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45" windowWidth="11805" windowHeight="6465" activeTab="0"/>
  </bookViews>
  <sheets>
    <sheet name="Доходы" sheetId="1" r:id="rId1"/>
    <sheet name="Расходы" sheetId="2" r:id="rId2"/>
    <sheet name="Источники" sheetId="3" r:id="rId3"/>
    <sheet name="ExportParams" sheetId="4" state="hidden" r:id="rId4"/>
  </sheets>
  <definedNames>
    <definedName name="APPT" localSheetId="0">'Доходы'!$A$24</definedName>
    <definedName name="APPT" localSheetId="2">'Источники'!$A$25</definedName>
    <definedName name="APPT" localSheetId="1">'Расходы'!$A$21</definedName>
    <definedName name="EXPORT_PARAM_SRC_KIND">'ExportParams'!$B$2</definedName>
    <definedName name="EXPORT_SRC_CODE">'ExportParams'!$B$3</definedName>
    <definedName name="EXPORT_SRC_KIND">'ExportParams'!$B$1</definedName>
    <definedName name="EXPORT_VB_CODE">'ExportParams'!$B$4</definedName>
    <definedName name="FILE_NAME" localSheetId="0">'Доходы'!$H$3</definedName>
    <definedName name="FILE_NAME">#REF!</definedName>
    <definedName name="FIO" localSheetId="0">'Доходы'!$D$24</definedName>
    <definedName name="FIO" localSheetId="2">'Источники'!#REF!</definedName>
    <definedName name="FIO" localSheetId="1">'Расходы'!$D$21</definedName>
    <definedName name="FORM_CODE" localSheetId="0">'Доходы'!$H$5</definedName>
    <definedName name="FORM_CODE">#REF!</definedName>
    <definedName name="PARAMS" localSheetId="0">'Доходы'!$H$1</definedName>
    <definedName name="PARAMS">#REF!</definedName>
    <definedName name="PERIOD" localSheetId="0">'Доходы'!$H$6</definedName>
    <definedName name="PERIOD">#REF!</definedName>
    <definedName name="RANGE_NAMES" localSheetId="0">'Доходы'!$H$9</definedName>
    <definedName name="RANGE_NAMES">#REF!</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G_DATE">#REF!</definedName>
    <definedName name="REND_1" localSheetId="0">'Доходы'!$A$106</definedName>
    <definedName name="REND_1" localSheetId="2">'Источники'!$A$28</definedName>
    <definedName name="REND_1" localSheetId="1">'Расходы'!$A$398</definedName>
    <definedName name="S_520" localSheetId="2">'Источники'!$A$14</definedName>
    <definedName name="S_620" localSheetId="2">'Источники'!$A$20</definedName>
    <definedName name="S_700" localSheetId="2">'Источники'!$A$21</definedName>
    <definedName name="S_700A" localSheetId="2">'Источники'!$A$22</definedName>
    <definedName name="S_700B" localSheetId="2">'Источники'!$A$23</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CODE">#REF!</definedName>
    <definedName name="SRC_KIND" localSheetId="0">'Доходы'!$H$7</definedName>
    <definedName name="SRC_KIND">#REF!</definedName>
  </definedNames>
  <calcPr fullCalcOnLoad="1" refMode="R1C1"/>
</workbook>
</file>

<file path=xl/sharedStrings.xml><?xml version="1.0" encoding="utf-8"?>
<sst xmlns="http://schemas.openxmlformats.org/spreadsheetml/2006/main" count="1657" uniqueCount="782">
  <si>
    <t xml:space="preserve">001 0409 6117013 244 000 </t>
  </si>
  <si>
    <t xml:space="preserve">001 0409 6117013 244 200 </t>
  </si>
  <si>
    <t xml:space="preserve">001 0409 6117013 244 220 </t>
  </si>
  <si>
    <t xml:space="preserve">001 0409 6117013 244 225 </t>
  </si>
  <si>
    <t>Капитальный ремонт и ремонт автомобильных дорог общего пользования местного значения, в том числе в населенных пунктах поселения за счет средств субсидии областного бюджета в рамках расходов на мероприятия в области дорожного хозяйства</t>
  </si>
  <si>
    <t xml:space="preserve">001 0409 6117014 000 000 </t>
  </si>
  <si>
    <t xml:space="preserve">001 0409 6117014 244 000 </t>
  </si>
  <si>
    <t xml:space="preserve">001 0409 6117014 244 200 </t>
  </si>
  <si>
    <t xml:space="preserve">001 0409 6117014 244 220 </t>
  </si>
  <si>
    <t xml:space="preserve">001 0409 6117014 244 225 </t>
  </si>
  <si>
    <t>Подпрограмма "Повышение безопасности дорожного движения на территории Бокситогорского городского поселения" муниципальной программы "Содержание автомобильных дорог общего пользования на территории Бокситогорского городского поселения на 2015-2017 годы"</t>
  </si>
  <si>
    <t xml:space="preserve">001 0409 6120000 000 000 </t>
  </si>
  <si>
    <t>Совершенствование организации движения транспорта и пешеходов в рамках подпрограммы "Повышение безопасности дорожного движения на территории Бокситогорского городского поселения" муниципальной программы "Содержание автомобильных дорог общего пользования на территории Бокситогорского городского поселения на 2015-2017 годы"</t>
  </si>
  <si>
    <t xml:space="preserve">001 0409 6121307 000 000 </t>
  </si>
  <si>
    <t xml:space="preserve">001 0409 6121307 244 000 </t>
  </si>
  <si>
    <t xml:space="preserve">001 0409 6121307 244 200 </t>
  </si>
  <si>
    <t xml:space="preserve">001 0409 6121307 244 220 </t>
  </si>
  <si>
    <t>Транспортные услуги</t>
  </si>
  <si>
    <t xml:space="preserve">001 0409 6121307 244 222 </t>
  </si>
  <si>
    <t xml:space="preserve">001 0409 6121307 244 225 </t>
  </si>
  <si>
    <t xml:space="preserve">001 0409 6121307 244 300 </t>
  </si>
  <si>
    <t xml:space="preserve">001 0409 6121307 244 310 </t>
  </si>
  <si>
    <t xml:space="preserve">001 0409 6121307 244 340 </t>
  </si>
  <si>
    <t>Разработка и применение эффективных схем, методов и средств организации дорожного движения в рамках подпрограммы "Повышение безопасности дорожного движения на территории Бокситогорского городского поселения" муниципальной программы "Содержание автомобильных дорог общего пользования на территории Бокситогорского городского поселения на 2015 - 2017годы"</t>
  </si>
  <si>
    <t xml:space="preserve">001 0409 6121308 000 000 </t>
  </si>
  <si>
    <t xml:space="preserve">001 0409 6121308 244 000 </t>
  </si>
  <si>
    <t xml:space="preserve">001 0409 6121308 244 200 </t>
  </si>
  <si>
    <t xml:space="preserve">001 0409 6121308 244 220 </t>
  </si>
  <si>
    <t xml:space="preserve">001 0409 6121308 244 225 </t>
  </si>
  <si>
    <t xml:space="preserve">001 0409 6121308 244 226 </t>
  </si>
  <si>
    <t>Подпрограмма "Обеспечение мероприятий, направленных на развитие территорий Бокситогорского городского поселения" муниципальной программы "Обеспечение устойчивого функционирования и развития коммунальной и инженерной инфраструктуры в Бокситогорском городском поселении на 2015-2017 годы"</t>
  </si>
  <si>
    <t xml:space="preserve">001 0409 6340000 000 000 </t>
  </si>
  <si>
    <t>Повышение уровня комплексного обустройства населенных пунктов, расположенных в сельской местности в рамках подпрограммы "Обеспечение мероприятий, направленных на развитие территорий Бокситогорского городского поселения" муниципальной программы "Обеспечение устойчивого функционирования и развития коммунальной и инженерной инфраструктуры в Бокситогорском городском поселении на 2015-2017 годы"</t>
  </si>
  <si>
    <t xml:space="preserve">001 0409 6341613 000 000 </t>
  </si>
  <si>
    <t xml:space="preserve">001 0409 6341613 244 000 </t>
  </si>
  <si>
    <t xml:space="preserve">001 0409 6341613 244 200 </t>
  </si>
  <si>
    <t xml:space="preserve">001 0409 6341613 244 220 </t>
  </si>
  <si>
    <t xml:space="preserve">001 0409 6341613 244 225 </t>
  </si>
  <si>
    <t>Реализация проектов местных инициатив граждан, получивших грантовую поддержку, в рамках подпрограммы "Обеспечение мероприятий, направленных на развитие территорий Бокситогорского городского поселения" муниципальной программы "Обеспечение устойчивого функционирования и развития коммунальной и инженерной инфраструктуры в Бокситогорском городском поселении на 2015-2017 годы"</t>
  </si>
  <si>
    <t xml:space="preserve">001 0409 6347088 000 000 </t>
  </si>
  <si>
    <t xml:space="preserve">001 0409 6347088 244 000 </t>
  </si>
  <si>
    <t xml:space="preserve">001 0409 6347088 244 200 </t>
  </si>
  <si>
    <t xml:space="preserve">001 0409 6347088 244 220 </t>
  </si>
  <si>
    <t xml:space="preserve">001 0409 6347088 244 225 </t>
  </si>
  <si>
    <t>ЖИЛИЩНО-КОММУНАЛЬНОЕ ХОЗЯЙСТВО</t>
  </si>
  <si>
    <t xml:space="preserve">001 0500 0000000 000 000 </t>
  </si>
  <si>
    <t>Жилищное хозяйство</t>
  </si>
  <si>
    <t xml:space="preserve">001 0501 0000000 000 000 </t>
  </si>
  <si>
    <t>Подпрограмма "Переселение граждан из аварийного жилищного фонда на территории Бокситогорского городского поселения" муниципальной программы "Обеспечение качественным жильем граждан на территории Бокситогорского городского поселения Бокситогорского муниципального района Ленинградской области на 2015-2017 годы"</t>
  </si>
  <si>
    <t xml:space="preserve">001 0501 6220000 000 000 </t>
  </si>
  <si>
    <t>Обеспечение мероприятий по переселению граждан из аварийного жилищного фонда за счет средств Государственной корпорации Фонд содействия реформированию жилищно-коммунального хозяйства в рамках подпрограммы "Переселение граждан из аварийного жилищного фонда на территории Бокситогорского городского поселения" муниципальной программы "Обеспечение качественным жильем граждан на территории Бокситогорского городского поселения Бокситогорского муниципального района Ленинградской области на 2015-2017 годы"</t>
  </si>
  <si>
    <t xml:space="preserve">001 0501 6229502 000 000 </t>
  </si>
  <si>
    <t>Бюджетные инвестиции на приобретение объектов недвижимого имущества в государственную (муниципальную) собственность</t>
  </si>
  <si>
    <t xml:space="preserve">001 0501 6229502 412 000 </t>
  </si>
  <si>
    <t xml:space="preserve">001 0501 6229502 412 300 </t>
  </si>
  <si>
    <t xml:space="preserve">001 0501 6229502 412 310 </t>
  </si>
  <si>
    <t>Обеспечение мероприятий по переселению граждан из аварийного жилищного фонда за счет средств бюджетов в рамках подпрограммы "Переселение граждан из аварийного жилищного фонда на территории Бокситогорского городского поселения" муниципальной программы "Обеспечение качественным жильем граждан на территории Бокситогорского городского поселения Бокситогорского муниципального района Ленинградской области на 2015-2017 годы"</t>
  </si>
  <si>
    <t xml:space="preserve">001 0501 6229602 000 000 </t>
  </si>
  <si>
    <t xml:space="preserve">001 0501 6229602 412 000 </t>
  </si>
  <si>
    <t xml:space="preserve">001 0501 6229602 412 300 </t>
  </si>
  <si>
    <t xml:space="preserve">001 0501 6229602 412 310 </t>
  </si>
  <si>
    <t>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 в рамках подпрограммы "Переселение граждан из аварийного жилищного фонда на территории Бокситогорского городского поселения" муниципальной программы "Обеспечение качественным жильем граждан на территории Бокситогорского городского поселения Бокситогорского муниципального района Ленинградской области на 2015-2017 годы"</t>
  </si>
  <si>
    <t xml:space="preserve">001 0501 6229603 000 000 </t>
  </si>
  <si>
    <t xml:space="preserve">001 0501 6229603 412 000 </t>
  </si>
  <si>
    <t xml:space="preserve">001 0501 6229603 412 300 </t>
  </si>
  <si>
    <t xml:space="preserve">001 0501 6229603 412 310 </t>
  </si>
  <si>
    <t>Подпрограмма "Проведение капитального ремонта многоквартирных домов, расположенных на территории Бокситогорского городского поселения" муниципальной программы "Обеспечение качественным жильем граждан на территории Бокситогорского городского поселения Бокситогорского муниципального района Ленинградской области на 2015-2017 годы"</t>
  </si>
  <si>
    <t xml:space="preserve">001 0501 6230000 000 000 </t>
  </si>
  <si>
    <t>Проведение выборочного ремонта муниципального жилищного фонда Бокситогорского городского поселения в рамках подпрограммы "Проведение капитального ремонта многоквартирных домов, расположенных на территории Бокситогорского городского поселения" муниципальной программы "Обеспечение качественным жильем граждан на территории Бокситогорского городского поселения Бокситогорского муниципального района Ленинградской области на 2015-2017 годы"</t>
  </si>
  <si>
    <t xml:space="preserve">001 0501 6231298 000 000 </t>
  </si>
  <si>
    <t xml:space="preserve">001 0501 6231298 243 000 </t>
  </si>
  <si>
    <t xml:space="preserve">001 0501 6231298 243 200 </t>
  </si>
  <si>
    <t xml:space="preserve">001 0501 6231298 243 220 </t>
  </si>
  <si>
    <t xml:space="preserve">001 0501 6231298 243 225 </t>
  </si>
  <si>
    <t>Расходы на обеспечение мероприятий по капитальному ремонту многоквартирных домов за счет средств бюджетов в рамках подпрограммы "Проведение капитального ремонта многоквартирных домов, расположенных на территории Бокситогорского городского поселения" муниципальной программы "Обеспечение качественным жильем граждан на территории Бокситогорского городского поселения Бокситогорского муниципального района Ленинградской области на 2015-2017 годы"</t>
  </si>
  <si>
    <t xml:space="preserve">001 0501 6239601 000 000 </t>
  </si>
  <si>
    <t xml:space="preserve">001 0501 6239601 243 000 </t>
  </si>
  <si>
    <t xml:space="preserve">001 0501 6239601 243 200 </t>
  </si>
  <si>
    <t xml:space="preserve">001 0501 6239601 243 220 </t>
  </si>
  <si>
    <t xml:space="preserve">001 0501 6239601 243 225 </t>
  </si>
  <si>
    <t>Коммунальное хозяйство</t>
  </si>
  <si>
    <t xml:space="preserve">001 0502 0000000 000 000 </t>
  </si>
  <si>
    <t>Подпрограмма "Развитие инженерной инфраструктуры Бокситогорского городского поселения" муниципальной программы Бокситогорского городского поселения "Обеспечение устойчивого функционирования и развития коммунальной и инженерной инфраструктуры в Бокситогорском городском поселении на 2015-2017 годы"</t>
  </si>
  <si>
    <t xml:space="preserve">001 0502 6310000 000 000 </t>
  </si>
  <si>
    <t>Проведение мероприятий по энергосбережению и повышению энергетической эффективности в системах теплоснабжения и водоотведения, модернизация оборудования в рамках подпрограммы "Развитие инженерной инфраструктуры Бокситогорского городского поселения" муниципальной программы Бокситогорского городского поселения "Обеспечение устойчивого функционирования и развития коммунальной и инженерной инфраструктуры в Бокситогорском городском поселении на 2015-2017 годы"</t>
  </si>
  <si>
    <t xml:space="preserve">001 0502 6311505 000 000 </t>
  </si>
  <si>
    <t xml:space="preserve">001 0502 6311505 243 000 </t>
  </si>
  <si>
    <t xml:space="preserve">001 0502 6311505 243 200 </t>
  </si>
  <si>
    <t xml:space="preserve">001 0502 6311505 243 220 </t>
  </si>
  <si>
    <t xml:space="preserve">001 0502 6311505 243 225 </t>
  </si>
  <si>
    <t xml:space="preserve">001 0502 6311505 244 000 </t>
  </si>
  <si>
    <t xml:space="preserve">001 0502 6311505 244 200 </t>
  </si>
  <si>
    <t xml:space="preserve">001 0502 6311505 244 220 </t>
  </si>
  <si>
    <t xml:space="preserve">001 0502 6311505 244 226 </t>
  </si>
  <si>
    <t xml:space="preserve">001 0502 6311505 244 300 </t>
  </si>
  <si>
    <t xml:space="preserve">001 0502 6311505 244 310 </t>
  </si>
  <si>
    <t>Обеспечение безопасности и бесперебойности газоснабжения населения Бокситогорского городского поселения в рамках подпрограммы "Развитие инженерной инфраструктуры Бокситогорского городского поселения" муниципальной программы Бокситогорского городского поселения "Обеспечение устойчивого функционирования и развития коммунальной и инженерной инфраструктуры в Бокситогорском городском поселении на 2015-2017 годы"</t>
  </si>
  <si>
    <t xml:space="preserve">001 0502 6311506 000 000 </t>
  </si>
  <si>
    <t xml:space="preserve">001 0502 6311506 244 000 </t>
  </si>
  <si>
    <t xml:space="preserve">001 0502 6311506 244 200 </t>
  </si>
  <si>
    <t xml:space="preserve">001 0502 6311506 244 220 </t>
  </si>
  <si>
    <t xml:space="preserve">001 0502 6311506 244 225 </t>
  </si>
  <si>
    <t xml:space="preserve">001 0502 6311506 244 226 </t>
  </si>
  <si>
    <t>Укрепление материально технической базы в рамках подпрограммы "Развитие инженерной инфраструктуры Бокситогорского городского поселения" муниципальной программы Бокситогорского городского поселения "Обеспечение устойчивого функционирования и развития коммунальной и инженерной инфраструктуры в Бокситогорском городском поселении на 2015-2017 годы"</t>
  </si>
  <si>
    <t xml:space="preserve">001 0502 6311507 000 000 </t>
  </si>
  <si>
    <t xml:space="preserve">001 0502 6311507 244 000 </t>
  </si>
  <si>
    <t xml:space="preserve">001 0502 6311507 244 200 </t>
  </si>
  <si>
    <t xml:space="preserve">001 0502 6311507 244 220 </t>
  </si>
  <si>
    <t xml:space="preserve">001 0502 6311507 244 224 </t>
  </si>
  <si>
    <t>Обеспечение финансовой стабильности предприятия и обеспечение качественных услуг для населения в рамках подпрограммы "Развитие инженерной инфраструктуры Бокситогорского городского поселения" муниципальной программы Бокситогорского городского поселения "Обеспечение устойчивого функционирования и развития коммунальной и инженерной инфраструктуры в Бокситогорском городском поселении на 2015-2017 годы"</t>
  </si>
  <si>
    <t xml:space="preserve">001 0502 6311508 000 000 </t>
  </si>
  <si>
    <t xml:space="preserve">001 0502 6311508 810 000 </t>
  </si>
  <si>
    <t xml:space="preserve">001 0502 6311508 810 200 </t>
  </si>
  <si>
    <t xml:space="preserve">001 0502 6311508 810 240 </t>
  </si>
  <si>
    <t xml:space="preserve">001 0502 6311508 810 241 </t>
  </si>
  <si>
    <t>Субсидия на мероприятия, направленные на безаварийную работу объектов водоснабжения и водоотведения в рамках государственной программы "Обеспечение устойчивого функционирования и развития коммунальной и инженерной инфраструктуры и повышение энергоэффективности в ЛО"</t>
  </si>
  <si>
    <t xml:space="preserve">001 0502 6317026 000 000 </t>
  </si>
  <si>
    <t xml:space="preserve">001 0502 6317026 243 000 </t>
  </si>
  <si>
    <t xml:space="preserve">001 0502 6317026 243 200 </t>
  </si>
  <si>
    <t xml:space="preserve">001 0502 6317026 243 220 </t>
  </si>
  <si>
    <t xml:space="preserve">001 0502 6317026 243 225 </t>
  </si>
  <si>
    <t>Неотложные и непредвиденные работы по капитальному ремонту водопроводных сетей в рамках подпрограммы "Развитие инженерной инфраструктуры Бокситогорского городского поселения" муниципальной программы Бокситогорского городского поселения "Обеспечение устойчивого функционирования и развития коммунальной и инженерной инфраструктуры в Бокситогорском городском поселении на 2015-2017 годы"</t>
  </si>
  <si>
    <t xml:space="preserve">001 0502 6317212 000 000 </t>
  </si>
  <si>
    <t xml:space="preserve">001 0502 6317212 243 000 </t>
  </si>
  <si>
    <t xml:space="preserve">001 0502 6317212 243 200 </t>
  </si>
  <si>
    <t xml:space="preserve">001 0502 6317212 243 220 </t>
  </si>
  <si>
    <t xml:space="preserve">001 0502 6317212 243 225 </t>
  </si>
  <si>
    <t>Расходы на мероприятия в области коммунального хозяйства в рамках непрограммных расходов органов местного самоуправления поселения по вопросам жилищно-коммунального хозяйства</t>
  </si>
  <si>
    <t xml:space="preserve">001 0502 П520000 000 000 </t>
  </si>
  <si>
    <t>Прочие мероприятия в области коммунального хозяйства в рамках расходов на мероприятия в области коммунального хозяйства</t>
  </si>
  <si>
    <t xml:space="preserve">001 0502 П521505 000 000 </t>
  </si>
  <si>
    <t xml:space="preserve">001 0502 П521505 244 000 </t>
  </si>
  <si>
    <t xml:space="preserve">001 0502 П521505 244 300 </t>
  </si>
  <si>
    <t xml:space="preserve">001 0502 П521505 244 310 </t>
  </si>
  <si>
    <t>Благоустройство</t>
  </si>
  <si>
    <t xml:space="preserve">001 0503 0000000 000 000 </t>
  </si>
  <si>
    <t>Подпрограмма "Энергосбережение и повышение энергетической эффективности Бокситогорского городского поселения" муниципальной программы Бокситогорского городского поселения "Обеспечение устойчивого функционирования и развития коммунальной и инженерной инфраструктуры в Бокситогорском городском поселении на 2015-2017 годы"</t>
  </si>
  <si>
    <t xml:space="preserve">001 0503 6320000 000 000 </t>
  </si>
  <si>
    <t>Снижение потребления электрической энергии, сокращение потерь и повышение уровня рационального использования электрической энергии за счет внедрения энергосберегающих технологий и оборудования в рамках подпрограммы "Энергосбережение и повышение энергетической эффективности Бокситогорского городского поселения" муниципальной программы Бокситогорского городского поселения "Обеспечение устойчивого функционирования и развития коммунальной и инженерной инфраструктуры в Бокситогорском городском поселении на 2015-2017 годы"</t>
  </si>
  <si>
    <t xml:space="preserve">001 0503 6321609 000 000 </t>
  </si>
  <si>
    <t xml:space="preserve">001 0503 6321609 244 000 </t>
  </si>
  <si>
    <t xml:space="preserve">001 0503 6321609 244 200 </t>
  </si>
  <si>
    <t xml:space="preserve">001 0503 6321609 244 220 </t>
  </si>
  <si>
    <t xml:space="preserve">001 0503 6321609 244 225 </t>
  </si>
  <si>
    <t>Подпрограмма "Организация благоустройства, содержание мест общего пользования и зелёного хозяйства на территории Бокситогорского городского поселения" муниципальной программы Бокситогорского городского поселения "Обеспечение устойчивого функционирования и развития коммунальной и инженерной инфраструктуры в Бокситогорском городском поселении на 2015-2017 годы"</t>
  </si>
  <si>
    <t xml:space="preserve">001 0503 6330000 000 000 </t>
  </si>
  <si>
    <t>Расходы на организацию уличного освещения территории Бокситогорского городского поселения в рамках подпрограммы "Организация благоустройства, содержание мест общего пользования и зелёного хозяйства на территории Бокситогорского городского поселения" муниципальной программы Бокситогорского городского поселения "Обеспечение устойчивого функционирования и развития коммунальной и инженерной инфраструктуры в Бокситогорском городском поселении на 2015-2017 годы"</t>
  </si>
  <si>
    <t xml:space="preserve">001 0503 6331610 000 000 </t>
  </si>
  <si>
    <t xml:space="preserve">001 0503 6331610 244 000 </t>
  </si>
  <si>
    <t xml:space="preserve">001 0503 6331610 244 200 </t>
  </si>
  <si>
    <t xml:space="preserve">001 0503 6331610 244 220 </t>
  </si>
  <si>
    <t xml:space="preserve">001 0503 6331610 244 225 </t>
  </si>
  <si>
    <t xml:space="preserve">001 0503 6331610 244 226 </t>
  </si>
  <si>
    <t>Выполнение текущих ежегодных мероприятий по благоустройству территории и содержанию зеленого хозяйства в рамках подпрограммы "Организация благоустройства, содержание мест общего пользования и зелёного хозяйства на территории Бокситогорского городского поселения" муниципальной программы Бокситогорского городского поселения "Обеспечение устойчивого функционирования и развития коммунальной и инженерной инфраструктуры в Бокситогорском городском поселении на 2015-2017 годы"</t>
  </si>
  <si>
    <t xml:space="preserve">001 0503 6331611 000 000 </t>
  </si>
  <si>
    <t xml:space="preserve">001 0503 6331611 244 000 </t>
  </si>
  <si>
    <t xml:space="preserve">001 0503 6331611 244 200 </t>
  </si>
  <si>
    <t xml:space="preserve">001 0503 6331611 244 220 </t>
  </si>
  <si>
    <t xml:space="preserve">001 0503 6331611 244 225 </t>
  </si>
  <si>
    <t xml:space="preserve">001 0503 6331611 244 226 </t>
  </si>
  <si>
    <t xml:space="preserve">001 0503 6331611 244 300 </t>
  </si>
  <si>
    <t xml:space="preserve">001 0503 6331611 244 310 </t>
  </si>
  <si>
    <t xml:space="preserve">001 0503 6331611 244 340 </t>
  </si>
  <si>
    <t xml:space="preserve">001 0503 6331611 810 000 </t>
  </si>
  <si>
    <t xml:space="preserve">001 0503 6331611 810 200 </t>
  </si>
  <si>
    <t xml:space="preserve">001 0503 6331611 810 240 </t>
  </si>
  <si>
    <t xml:space="preserve">001 0503 6331611 810 241 </t>
  </si>
  <si>
    <t>Организация систематического выполнения работ по содержанию общественных территорий, сбору, вывозу и утилизации твердых бытовых отходов в рамках подпрограммы "Организация благоустройства, содержание мест общего пользования и зелёного хозяйства на территории Бокситогорского городского поселения" муниципальной программы Бокситогорского городского поселения "Обеспечение устойчивого функционирования и развития коммунальной и инженерной инфраструктуры в Бокситогорском городском поселении на 2015-2017 годы"</t>
  </si>
  <si>
    <t xml:space="preserve">001 0503 6331612 000 000 </t>
  </si>
  <si>
    <t xml:space="preserve">001 0503 6331612 244 000 </t>
  </si>
  <si>
    <t xml:space="preserve">001 0503 6331612 244 200 </t>
  </si>
  <si>
    <t xml:space="preserve">001 0503 6331612 244 220 </t>
  </si>
  <si>
    <t xml:space="preserve">001 0503 6331612 244 225 </t>
  </si>
  <si>
    <t xml:space="preserve">001 0503 6331612 244 300 </t>
  </si>
  <si>
    <t xml:space="preserve">001 0503 6331612 244 340 </t>
  </si>
  <si>
    <t xml:space="preserve">001 0503 6331612 810 000 </t>
  </si>
  <si>
    <t xml:space="preserve">001 0503 6331612 810 200 </t>
  </si>
  <si>
    <t xml:space="preserve">001 0503 6331612 810 240 </t>
  </si>
  <si>
    <t xml:space="preserve">001 0503 6331612 810 241 </t>
  </si>
  <si>
    <t xml:space="preserve">001 0503 6340000 000 000 </t>
  </si>
  <si>
    <t xml:space="preserve">001 0503 6341613 000 000 </t>
  </si>
  <si>
    <t xml:space="preserve">001 0503 6341613 244 000 </t>
  </si>
  <si>
    <t xml:space="preserve">001 0503 6341613 244 200 </t>
  </si>
  <si>
    <t xml:space="preserve">001 0503 6341613 244 220 </t>
  </si>
  <si>
    <t xml:space="preserve">001 0503 6341613 244 225 </t>
  </si>
  <si>
    <t xml:space="preserve">001 0503 6341613 244 300 </t>
  </si>
  <si>
    <t xml:space="preserve">001 0503 6341613 244 310 </t>
  </si>
  <si>
    <t xml:space="preserve">001 0503 6347088 000 000 </t>
  </si>
  <si>
    <t xml:space="preserve">001 0503 6347088 244 000 </t>
  </si>
  <si>
    <t xml:space="preserve">001 0503 6347088 244 200 </t>
  </si>
  <si>
    <t xml:space="preserve">001 0503 6347088 244 220 </t>
  </si>
  <si>
    <t xml:space="preserve">001 0503 6347088 244 225 </t>
  </si>
  <si>
    <t xml:space="preserve">001 0503 6347088 244 300 </t>
  </si>
  <si>
    <t xml:space="preserve">001 0503 6347088 244 310 </t>
  </si>
  <si>
    <t>ОБРАЗОВАНИЕ</t>
  </si>
  <si>
    <t xml:space="preserve">001 0700 0000000 000 000 </t>
  </si>
  <si>
    <t>Молодежная политика и оздоровление детей</t>
  </si>
  <si>
    <t xml:space="preserve">001 0707 0000000 000 000 </t>
  </si>
  <si>
    <t>Подпрограмма "Трудовая адаптация подростков и молодежи Бокситогорска" муниципальной программы Бокситогорского городского поселения "Развитие социальной и культурной сферы города Бокситогорска на 2015-2017 годы"</t>
  </si>
  <si>
    <t xml:space="preserve">001 0707 6910000 000 000 </t>
  </si>
  <si>
    <t>Организация занятости детей, подростков и молодежи в рамках подпрограммы "Трудовая адаптация подростков и молодежи Бокситогорска" муниципальной программы Бокситогорского городского поселения "Развитие социальной и культурной сферы города Бокситогорска на 2015-2017 годы"</t>
  </si>
  <si>
    <t xml:space="preserve">001 0707 6910119 000 000 </t>
  </si>
  <si>
    <t xml:space="preserve">001 0707 6910119 244 000 </t>
  </si>
  <si>
    <t xml:space="preserve">001 0707 6910119 244 200 </t>
  </si>
  <si>
    <t xml:space="preserve">001 0707 6910119 244 220 </t>
  </si>
  <si>
    <t xml:space="preserve">001 0707 6910119 244 226 </t>
  </si>
  <si>
    <t>Субсидии бюджетным учреждениям на иные цели</t>
  </si>
  <si>
    <t xml:space="preserve">001 0707 6910119 612 000 </t>
  </si>
  <si>
    <t xml:space="preserve">001 0707 6910119 612 200 </t>
  </si>
  <si>
    <t xml:space="preserve">001 0707 6910119 612 240 </t>
  </si>
  <si>
    <t xml:space="preserve">001 0707 6910119 612 241 </t>
  </si>
  <si>
    <t>КУЛЬТУРА, КИНЕМАТОГРАФИЯ</t>
  </si>
  <si>
    <t xml:space="preserve">001 0800 0000000 000 000 </t>
  </si>
  <si>
    <t>Культура</t>
  </si>
  <si>
    <t xml:space="preserve">001 0801 0000000 000 000 </t>
  </si>
  <si>
    <t>Подпрограмма "Культура г. Бокситогорска" муниципальной программы Бокситогорского городского поселения "Развитие социальной и культурной сферы города Бокситогорска на 2015-2017 годы"</t>
  </si>
  <si>
    <t xml:space="preserve">001 0801 6920000 000 000 </t>
  </si>
  <si>
    <t>Межбюджетные трансферты, передаваемые бюджетам муниципальных районов из бюджетов поселений, на финансовое обеспечение решения вопросов местного значения в соответствии с заключенными соглашениями в рамках подпрограммы "Культура г. Бокситогорска" муниципальной программы Бокситогорского городского поселения "Развитие социальной и культурной сферы города Бокситогорска на 2015-2017 годы"</t>
  </si>
  <si>
    <t xml:space="preserve">001 0801 692П707 000 000 </t>
  </si>
  <si>
    <t xml:space="preserve">001 0801 692П707 540 000 </t>
  </si>
  <si>
    <t xml:space="preserve">001 0801 692П707 540 200 </t>
  </si>
  <si>
    <t xml:space="preserve">001 0801 692П707 540 250 </t>
  </si>
  <si>
    <t xml:space="preserve">001 0801 692П707 540 251 </t>
  </si>
  <si>
    <t>СОЦИАЛЬНАЯ ПОЛИТИКА</t>
  </si>
  <si>
    <t xml:space="preserve">001 1000 0000000 000 000 </t>
  </si>
  <si>
    <t>Пенсионное обеспечение</t>
  </si>
  <si>
    <t xml:space="preserve">001 1001 0000000 000 000 </t>
  </si>
  <si>
    <t>Расходы на пенсионное обеспечение в рамках непрограммных расходов органов местного самоуправления поселения по вопросам социальной политики</t>
  </si>
  <si>
    <t xml:space="preserve">001 1001 П910000 000 000 </t>
  </si>
  <si>
    <t>Доплаты к пенсиям муниципальных служащих в рамках расходов на пенсионное обеспечение</t>
  </si>
  <si>
    <t xml:space="preserve">001 1001 П911491 000 000 </t>
  </si>
  <si>
    <t>Пособия, компенсации и иные социальные выплаты гражданам, кроме публичных нормативных обязательств</t>
  </si>
  <si>
    <t xml:space="preserve">001 1001 П911491 321 000 </t>
  </si>
  <si>
    <t xml:space="preserve">001 1001 П911491 321 200 </t>
  </si>
  <si>
    <t>Социальное обеспечение</t>
  </si>
  <si>
    <t xml:space="preserve">001 1001 П911491 321 260 </t>
  </si>
  <si>
    <t>Пенсии, пособия, выплачиваемые организациями сектора государственного управления</t>
  </si>
  <si>
    <t xml:space="preserve">001 1001 П911491 321 263 </t>
  </si>
  <si>
    <t>Социальное обеспечение населения</t>
  </si>
  <si>
    <t xml:space="preserve">001 1003 0000000 000 000 </t>
  </si>
  <si>
    <t xml:space="preserve">001 1003 6230000 000 000 </t>
  </si>
  <si>
    <t>Расходы на возмещение расходов получателям субсидий на оплату жилищно-коммунальных услуг по установки приборов учета ТЭР в рамках подпрограммы "Проведение капитального ремонта многоквартирных домов, расположенных на территории Бокситогорского городского поселения" муниципальной программы "Обеспечение качественным жильем граждан на территории Бокситогорского городского поселения Бокситогорского муниципального района Ленинградской области на 2015-2017 годы"</t>
  </si>
  <si>
    <t xml:space="preserve">001 1003 6231541 000 000 </t>
  </si>
  <si>
    <t xml:space="preserve">001 1003 6231541 321 000 </t>
  </si>
  <si>
    <t xml:space="preserve">001 1003 6231541 321 200 </t>
  </si>
  <si>
    <t xml:space="preserve">001 1003 6231541 321 260 </t>
  </si>
  <si>
    <t>Пособия по социальной помощи населению</t>
  </si>
  <si>
    <t xml:space="preserve">001 1003 6231541 321 262 </t>
  </si>
  <si>
    <t>Расходы на социальное обеспечение населения в рамках непрограммных расходов органов местного самоуправления городских и сельских поселений по вопросам социальной политики</t>
  </si>
  <si>
    <t xml:space="preserve">001 1003 П920000 000 000 </t>
  </si>
  <si>
    <t>Оказание других видов социальной помощи в рамках расходов на социальное обеспечение населения</t>
  </si>
  <si>
    <t xml:space="preserve">001 1003 П921586 000 000 </t>
  </si>
  <si>
    <t xml:space="preserve">001 1003 П921586 321 000 </t>
  </si>
  <si>
    <t xml:space="preserve">001 1003 П921586 321 200 </t>
  </si>
  <si>
    <t xml:space="preserve">001 1003 П921586 321 260 </t>
  </si>
  <si>
    <t xml:space="preserve">001 1003 П921586 321 262 </t>
  </si>
  <si>
    <t>ФИЗИЧЕСКАЯ КУЛЬТУРА И СПОРТ</t>
  </si>
  <si>
    <t xml:space="preserve">001 1100 0000000 000 000 </t>
  </si>
  <si>
    <t>Физическая культура</t>
  </si>
  <si>
    <t xml:space="preserve">001 1101 0000000 000 000 </t>
  </si>
  <si>
    <t>Подпрограмма "Развитие физической культуры и спорта в Бокситогорском городском поселении" муниципальной программы Бокситогорского городского поселения "Развитие социальной и культурной сферы города Бокситогорска на 2015-2017 годы"</t>
  </si>
  <si>
    <t xml:space="preserve">001 1101 6930000 000 000 </t>
  </si>
  <si>
    <t>Предоставление субсидий МФСУ "Бокситогорский спортивный комплекс" на выполнение муниципального задания в рамках подпрограммы "Развитие физической культуры и спорта в Бокситогорском городском поселении" муниципальной программы Бокситогорского городского поселения "Развитие социальной и культурной сферы города Бокситогорска на 2015-2017 годы"</t>
  </si>
  <si>
    <t xml:space="preserve">001 1101 6930017 000 000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</si>
  <si>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</si>
  <si>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001 1101 6930017 611 000 </t>
  </si>
  <si>
    <t xml:space="preserve">001 1101 6930017 611 200 </t>
  </si>
  <si>
    <t xml:space="preserve">001 1101 6930017 611 240 </t>
  </si>
  <si>
    <t xml:space="preserve">001 1101 6930017 611 241 </t>
  </si>
  <si>
    <t>Укрепление материально-технической базы в рамках подпрограммы "Развитие физической культуры и спорта в Бокситогорском городском поселении" муниципальной программы Бокситогорского городского поселения "Развитие социальной и культурной сферы города Бокситогорска на 2015-2017 годы"</t>
  </si>
  <si>
    <t xml:space="preserve">001 1101 6930119 000 000 </t>
  </si>
  <si>
    <t xml:space="preserve">001 1101 6930119 612 000 </t>
  </si>
  <si>
    <t xml:space="preserve">001 1101 6930119 612 200 </t>
  </si>
  <si>
    <t xml:space="preserve">001 1101 6930119 612 240 </t>
  </si>
  <si>
    <t xml:space="preserve">001 1101 6930119 612 241 </t>
  </si>
  <si>
    <t>Мероприятия по спилу аварийных деревьев в рамках подпрограммы "Развитие физической культуры и спорта в Бокситогорском городском поселении" муниципальной программы Бокситогорского городского поселения "Развитие социальной и культурной сферы города Бокситогорска на 2015-2017 годы"</t>
  </si>
  <si>
    <t xml:space="preserve">001 1101 6930123 000 000 </t>
  </si>
  <si>
    <t xml:space="preserve">001 1101 6930123 612 000 </t>
  </si>
  <si>
    <t xml:space="preserve">001 1101 6930123 612 200 </t>
  </si>
  <si>
    <t xml:space="preserve">001 1101 6930123 612 240 </t>
  </si>
  <si>
    <t xml:space="preserve">001 1101 6930123 612 241 </t>
  </si>
  <si>
    <t>Мероприятия по ремонту скульптур на территории стадиона в рамках подпрограммы "Развитие физической культуры и спорта в Бокситогорском городском поселении" муниципальной программы Бокситогорского городского поселения "Развитие социальной и культурной сферы города Бокситогорска на 2015-2017 годы"</t>
  </si>
  <si>
    <t xml:space="preserve">001 1101 6930124 000 000 </t>
  </si>
  <si>
    <t xml:space="preserve">001 1101 6930124 612 000 </t>
  </si>
  <si>
    <t xml:space="preserve">001 1101 6930124 612 200 </t>
  </si>
  <si>
    <t xml:space="preserve">001 1101 6930124 612 240 </t>
  </si>
  <si>
    <t xml:space="preserve">001 1101 6930124 612 241 </t>
  </si>
  <si>
    <t>ОБСЛУЖИВАНИЕ ГОСУДАРСТВЕННОГО И МУНИЦИПАЛЬНОГО ДОЛГА</t>
  </si>
  <si>
    <t xml:space="preserve">001 1300 0000000 000 000 </t>
  </si>
  <si>
    <t>Обслуживание государственного внутреннего и муниципального долга</t>
  </si>
  <si>
    <t xml:space="preserve">001 1301 0000000 000 000 </t>
  </si>
  <si>
    <t>Платежи по долговым обязательствам в рамках непрограммных расходов органов местного самоуправления поселения по обслуживанию муниципального долга муниципального образования</t>
  </si>
  <si>
    <t xml:space="preserve">001 1301 ПД10000 000 000 </t>
  </si>
  <si>
    <t>Процентные платежи по муниципальному долгу в рамках платежей по долговым обязательствам</t>
  </si>
  <si>
    <t xml:space="preserve">001 1301 ПД11065 000 000 </t>
  </si>
  <si>
    <t>Обслуживание муниципального долга</t>
  </si>
  <si>
    <t xml:space="preserve">001 1301 ПД11065 730 000 </t>
  </si>
  <si>
    <t xml:space="preserve">001 1301 ПД11065 730 200 </t>
  </si>
  <si>
    <t>Обслуживание государственного (муниципального) долга</t>
  </si>
  <si>
    <t xml:space="preserve">001 1301 ПД11065 730 230 </t>
  </si>
  <si>
    <t>Обслуживание внутреннего долга</t>
  </si>
  <si>
    <t xml:space="preserve">001 1301 ПД11065 730 231 </t>
  </si>
  <si>
    <t>Результат исполнения бюджета (дефицит / профицит)</t>
  </si>
  <si>
    <t>450</t>
  </si>
  <si>
    <t xml:space="preserve">x                    </t>
  </si>
  <si>
    <t>Источники финансирования дефицита бюджета - всего</t>
  </si>
  <si>
    <t>500</t>
  </si>
  <si>
    <t>источники внутреннего финансирования бюджета</t>
  </si>
  <si>
    <t>520</t>
  </si>
  <si>
    <t>из них:</t>
  </si>
  <si>
    <t>Получение кредитов от кредитных организаций в валюте Российской Федерации</t>
  </si>
  <si>
    <t>001 01020000000000 700</t>
  </si>
  <si>
    <t>Погашение кредитов, предоставленных кредитными организациями в валюте Российской Федерации</t>
  </si>
  <si>
    <t>001 01020000000000 800</t>
  </si>
  <si>
    <t>Получение кредитов от кредитных организаций бюджетами городских поселений в валюте Российской Федерации</t>
  </si>
  <si>
    <t>001 01020000130000 710</t>
  </si>
  <si>
    <t>Погашение бюджетами городских поселений кредитов от кредитных организаций в валюте Российской Федерации</t>
  </si>
  <si>
    <t>001 01020000130000 810</t>
  </si>
  <si>
    <t>источники внешнего финансирования бюджета</t>
  </si>
  <si>
    <t>620</t>
  </si>
  <si>
    <t>Изменение остатков средств</t>
  </si>
  <si>
    <t>700</t>
  </si>
  <si>
    <t>*** 01000000000000 000</t>
  </si>
  <si>
    <t>Изменение остатков средств на счетах по учету средств бюджета</t>
  </si>
  <si>
    <t>*** 01050000000000 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</si>
  <si>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</si>
  <si>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 000</t>
  </si>
  <si>
    <t>увеличение остатков средств</t>
  </si>
  <si>
    <t>710</t>
  </si>
  <si>
    <t>001 01050000000000 500</t>
  </si>
  <si>
    <t>Изменение остатков средств на счетах по учету средств бюджетов</t>
  </si>
  <si>
    <t>001 01050000000000 000</t>
  </si>
  <si>
    <t>Увеличение прочих остатков денежных средств бюджетов городских поселений</t>
  </si>
  <si>
    <t>001 01050201130000 510</t>
  </si>
  <si>
    <t>уменьшение остатков средств</t>
  </si>
  <si>
    <t>720</t>
  </si>
  <si>
    <t>001 01050000000000 600</t>
  </si>
  <si>
    <t>Уменьшение прочих остатков денежных средств бюджетов городских поселений</t>
  </si>
  <si>
    <t>001 01050201130000 610</t>
  </si>
  <si>
    <t>EXPORT_SRC_KIND</t>
  </si>
  <si>
    <t>ПосОБР</t>
  </si>
  <si>
    <t>EXPORT_PARAM_SRC_KIND</t>
  </si>
  <si>
    <t>EXPORT_SRC_CODE</t>
  </si>
  <si>
    <t>4500102</t>
  </si>
  <si>
    <t>EXPORT_VB_CODE</t>
  </si>
  <si>
    <t>383</t>
  </si>
  <si>
    <t>4</t>
  </si>
  <si>
    <t>5</t>
  </si>
  <si>
    <t>КОДЫ</t>
  </si>
  <si>
    <t xml:space="preserve"> Наименование показателя</t>
  </si>
  <si>
    <t>Доходы бюджета - всего</t>
  </si>
  <si>
    <t xml:space="preserve">             по ОКПО</t>
  </si>
  <si>
    <t xml:space="preserve">             по ОКЕИ</t>
  </si>
  <si>
    <t xml:space="preserve">                   Дата</t>
  </si>
  <si>
    <t xml:space="preserve">  Форма по ОКУД</t>
  </si>
  <si>
    <t>010</t>
  </si>
  <si>
    <t>Код строки</t>
  </si>
  <si>
    <t>Исполнено</t>
  </si>
  <si>
    <t>6</t>
  </si>
  <si>
    <t>Наименование публично-правового образования:</t>
  </si>
  <si>
    <t>Неисполненные назначения</t>
  </si>
  <si>
    <t>0503117</t>
  </si>
  <si>
    <t>Периодичность: месячная</t>
  </si>
  <si>
    <t>Утвержденные бюджетные назначения</t>
  </si>
  <si>
    <t>Форма 0503117  с.2</t>
  </si>
  <si>
    <t xml:space="preserve">             Форма 0503117  с.3</t>
  </si>
  <si>
    <t xml:space="preserve">                                 1. Доходы бюджета</t>
  </si>
  <si>
    <t xml:space="preserve">                          2. Расходы бюджета</t>
  </si>
  <si>
    <t>Наименование финансового органа:</t>
  </si>
  <si>
    <t xml:space="preserve">    Глава по БК</t>
  </si>
  <si>
    <t>Код дохода по бюджетной классификации</t>
  </si>
  <si>
    <t>Код расхода по бюджетной классификации</t>
  </si>
  <si>
    <t>Код источника финансирования дефицита бюджета по бюджетной классификации</t>
  </si>
  <si>
    <t>ОТЧЕТ ОБ ИСПОЛНЕНИИ БЮДЖЕТА</t>
  </si>
  <si>
    <t xml:space="preserve">                    3. Источники финансирования дефицита бюджета</t>
  </si>
  <si>
    <t>по ОКТМО</t>
  </si>
  <si>
    <t xml:space="preserve">RESPPERSONS&amp;=Председатель комитета=В.В.Дягилева  &amp;&amp;:Гл.бухгалтер=О.Н.Логинова  </t>
  </si>
  <si>
    <t>на 01.09.2015 г.</t>
  </si>
  <si>
    <t>01.09.2015</t>
  </si>
  <si>
    <t>ОФК01, КФ АБМР ( Бокситогорское г/п)</t>
  </si>
  <si>
    <t>Бюджет Бокситогорского городского поселения Бокситогорского муниципального района Ленинградской области</t>
  </si>
  <si>
    <t>Единица измерения: руб.</t>
  </si>
  <si>
    <t>70638922</t>
  </si>
  <si>
    <t>000</t>
  </si>
  <si>
    <t>41603101</t>
  </si>
  <si>
    <t/>
  </si>
  <si>
    <t>117</t>
  </si>
  <si>
    <t>3</t>
  </si>
  <si>
    <t>1</t>
  </si>
  <si>
    <t>C:\117M1.txt</t>
  </si>
  <si>
    <t>X</t>
  </si>
  <si>
    <t>в том числе:</t>
  </si>
  <si>
    <t>НАЛОГОВЫЕ И НЕНАЛОГОВЫЕ ДОХОДЫ</t>
  </si>
  <si>
    <t>000 10000000000000 000</t>
  </si>
  <si>
    <t>НАЛОГИ НА ПРИБЫЛЬ, ДОХОДЫ</t>
  </si>
  <si>
    <t>182 10100000000000 000</t>
  </si>
  <si>
    <t>Налог на доходы физических лиц</t>
  </si>
  <si>
    <t>182 10102000010000 110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</si>
  <si>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</si>
  <si>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</si>
  <si>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</si>
  <si>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</si>
  <si>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</si>
  <si>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182 10102010012100 110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</si>
  <si>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</si>
  <si>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</si>
  <si>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</si>
  <si>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</si>
  <si>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</si>
  <si>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</si>
  <si>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</si>
  <si>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</si>
  <si>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</si>
  <si>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</si>
  <si>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</si>
  <si>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</si>
  <si>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182 10102030011000 110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</si>
  <si>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</si>
  <si>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</si>
  <si>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</si>
  <si>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182 10102030013000 110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</si>
  <si>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</si>
  <si>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182 10102030014000 110</t>
  </si>
  <si>
    <t>НАЛОГИ НА ТОВАРЫ (РАБОТЫ, УСЛУГИ), РЕАЛИЗУЕМЫЕ НА ТЕРРИТОРИИ РОССИЙСКОЙ ФЕДЕРАЦИИ</t>
  </si>
  <si>
    <t>100 10300000000000 000</t>
  </si>
  <si>
    <t>Акцизы по подакцизным товарам (продукции), производимым на территории Российской Федерации</t>
  </si>
  <si>
    <t>100 10302000010000 110</t>
  </si>
  <si>
    <t>Доходы от уплаты акцизов на дизельное топливо, зачисляемые в консолидированные бюджеты субъектов Российской Федерации</t>
  </si>
  <si>
    <t>100 10302230010000 110</t>
  </si>
  <si>
    <t>Доходы от уплаты акцизов на моторные масла для дизельных и (или) карбюраторных (инжекторных) двигателей, зачисляемые в консолидированные бюджеты субъектов Российской Федерации</t>
  </si>
  <si>
    <t>100 10302240010000 110</t>
  </si>
  <si>
    <t>Доходы от уплаты акцизов на автомобильный бензин, производимый на территории Российской Федерации, зачисляемые в консолидированные бюджеты субъектов Российской Федерации</t>
  </si>
  <si>
    <t>100 10302250010000 110</t>
  </si>
  <si>
    <t>Доходы от уплаты акцизов на прямогонный бензин, производимый на территории Российской Федерации, зачисляемые в консолидированные бюджеты субъектов Российской Федерации</t>
  </si>
  <si>
    <t>100 10302260010000 110</t>
  </si>
  <si>
    <t>НАЛОГИ НА СОВОКУПНЫЙ ДОХОД</t>
  </si>
  <si>
    <t>182 10500000000000 000</t>
  </si>
  <si>
    <t>Единый сельскохозяйственный налог</t>
  </si>
  <si>
    <t>182 10503000010000 110</t>
  </si>
  <si>
    <t>182 10503010010000 110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</si>
  <si>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</si>
  <si>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182 10503010011000 110</t>
  </si>
  <si>
    <t>НАЛОГИ НА ИМУЩЕСТВО</t>
  </si>
  <si>
    <t>182 10600000000000 000</t>
  </si>
  <si>
    <t>Налог на имущество физических лиц</t>
  </si>
  <si>
    <t>182 10601000000000 110</t>
  </si>
  <si>
    <t>Налог на имущество физических лиц, взимаемый по ставкам, применяемым к объектам налогообложения, расположенным в границах городских поселений</t>
  </si>
  <si>
    <t>182 10601030130000 110</t>
  </si>
  <si>
    <t>Налог на имущество физических лиц, взимаемый по ставкам, применяемым к объектам налогообложения, расположенным в границах городских поселений (сумма платежа (перерасчеты, недоимка и задолженность по соответствующему платежу, в том числе по отмененному)</t>
  </si>
  <si>
    <t>182 10601030131000 110</t>
  </si>
  <si>
    <t>Налог на имущество физических лиц, взимаемый по ставкам, применяемым к объектам налогообложения, расположенным в границах городских поселений (пени по соответствующему платежу)</t>
  </si>
  <si>
    <t>182 10601030132100 110</t>
  </si>
  <si>
    <t>Транспортный налог</t>
  </si>
  <si>
    <t>182 10604000020000 110</t>
  </si>
  <si>
    <t>Транспортный налог с организаций</t>
  </si>
  <si>
    <t>182 10604011020000 110</t>
  </si>
  <si>
    <t>Транспортный налог с организаций (сумма платежа (перерасчеты, недоимка и задолженность по соответствующему платежу, в том числе по отмененному))</t>
  </si>
  <si>
    <t>182 10604011021000 110</t>
  </si>
  <si>
    <t>Транспортный налог с организаций (пени по соответствующему платежу)</t>
  </si>
  <si>
    <t>182 10604011022100 110</t>
  </si>
  <si>
    <t>Транспортный налог с организаций (суммы денежных взысканий (штрафов) по соответствующему платежу согласно законодательству Российской Федерации)</t>
  </si>
  <si>
    <t>182 10604011023000 110</t>
  </si>
  <si>
    <t>Транспортный налог с организаций (прочие поступления)</t>
  </si>
  <si>
    <t>182 10604011024000 110</t>
  </si>
  <si>
    <t>Транспортный налог с физических лиц</t>
  </si>
  <si>
    <t>182 10604012020000 110</t>
  </si>
  <si>
    <t>Транспортный налог с физических лиц (сумма платежа (перерасчеты, недоимка и задолженность по соответствующему платежу, в том числе по отмененному))</t>
  </si>
  <si>
    <t>182 10604012021000 110</t>
  </si>
  <si>
    <t>Транспортный налог с физических лиц (пени по соответствующему платежу)</t>
  </si>
  <si>
    <t>182 10604012022100 110</t>
  </si>
  <si>
    <t>Транспортный налог с физических лиц (прочие поступления)</t>
  </si>
  <si>
    <t>182 10604012024000 110</t>
  </si>
  <si>
    <t>Земельный налог</t>
  </si>
  <si>
    <t>182 10606000000000 110</t>
  </si>
  <si>
    <t>Земельный налог с организаций</t>
  </si>
  <si>
    <t>182 10606030030000 110</t>
  </si>
  <si>
    <t>Земельный налог с организаций, обладающих земельным участком, расположенным в границах городских поселений</t>
  </si>
  <si>
    <t>182 10606033130000 110</t>
  </si>
  <si>
    <t>Земельный налог с физических лиц</t>
  </si>
  <si>
    <t>182 10606040000000 110</t>
  </si>
  <si>
    <t>Земельный налог с физических лиц, обладающих земельным участком, расположенным в границах городских поселений</t>
  </si>
  <si>
    <t>182 10606043130000 110</t>
  </si>
  <si>
    <t>ДОХОДЫ ОТ ИСПОЛЬЗОВАНИЯ ИМУЩЕСТВА, НАХОДЯЩЕГОСЯ В ГОСУДАРСТВЕННОЙ И МУНИЦИПАЛЬНОЙ СОБСТВЕННОСТИ</t>
  </si>
  <si>
    <t>001 11100000000000 000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</si>
  <si>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</si>
  <si>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001 11105000000000 120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</si>
  <si>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</si>
  <si>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001 11105010000000 120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</si>
  <si>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</si>
  <si>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001 11105013130000 120</t>
  </si>
  <si>
    <t>Доходы от сдачи в аренду имущества, составляющего государственную (муниципальную) казну (за исключением земельных участков)</t>
  </si>
  <si>
    <t>001 11105070000000 120</t>
  </si>
  <si>
    <t>Доходы от сдачи в аренду имущества, составляющего казну городских поселений (за исключением земельных участков)</t>
  </si>
  <si>
    <t>001 11105075130000 120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</si>
  <si>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</si>
  <si>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001 11109000000000 120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</si>
  <si>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</si>
  <si>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001 11109040000000 120</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</si>
  <si>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</si>
  <si>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001 11109045130000 120</t>
  </si>
  <si>
    <t>ДОХОДЫ ОТ ПРОДАЖИ МАТЕРИАЛЬНЫХ И НЕМАТЕРИАЛЬНЫХ АКТИВОВ</t>
  </si>
  <si>
    <t>001 11400000000000 000</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</si>
  <si>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</si>
  <si>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001 11402000000000 000</t>
  </si>
  <si>
    <t>Доходы от реализации имущества, находящегося в собственности городских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</si>
  <si>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001 11402050130000 410</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</si>
  <si>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</si>
  <si>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001 11402053130000 410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</si>
  <si>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</si>
  <si>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001 11406000000000 430</t>
  </si>
  <si>
    <t>Доходы от продажи земельных участков, государственная собственность на которые не разграничена</t>
  </si>
  <si>
    <t>001 11406010000000 430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</si>
  <si>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</si>
  <si>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001 11406013130000 430</t>
  </si>
  <si>
    <t>ШТРАФЫ, САНКЦИИ, ВОЗМЕЩЕНИЕ УЩЕРБА</t>
  </si>
  <si>
    <t>001 11600000000000 000</t>
  </si>
  <si>
    <t>Денежные взыскания (штрафы), установленные законами субъектов Российской Федерации за несоблюдение муниципальных правовых актов</t>
  </si>
  <si>
    <t>001 11651000020000 140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</si>
  <si>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</si>
  <si>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001 11651040020000 140</t>
  </si>
  <si>
    <t>БЕЗВОЗМЕЗДНЫЕ ПОСТУПЛЕНИЯ</t>
  </si>
  <si>
    <t>001 20000000000000 000</t>
  </si>
  <si>
    <t>БЕЗВОЗМЕЗДНЫЕ ПОСТУПЛЕНИЯ ОТ ДРУГИХ БЮДЖЕТОВ БЮДЖЕТНОЙ СИСТЕМЫ РОССИЙСКОЙ ФЕДЕРАЦИИ</t>
  </si>
  <si>
    <t>001 20200000000000 000</t>
  </si>
  <si>
    <t>Дотации бюджетам субъектов Российской Федерации и муниципальных образований</t>
  </si>
  <si>
    <t>001 20201000000000 151</t>
  </si>
  <si>
    <t>Дотации на выравнивание бюджетной обеспеченности</t>
  </si>
  <si>
    <t>001 20201001000000 151</t>
  </si>
  <si>
    <t>Дотации бюджетам городских поселений на выравнивание бюджетной обеспеченности</t>
  </si>
  <si>
    <t>001 20201001130000 151</t>
  </si>
  <si>
    <t>Дотации бюджетам на поддержку мер по обеспечению сбалансированности бюджетов</t>
  </si>
  <si>
    <t>001 20201003000000 151</t>
  </si>
  <si>
    <t>Дотации бюджетам городских поселений на поддержку мер по обеспечению сбалансированности бюджетов</t>
  </si>
  <si>
    <t>001 20201003130000 151</t>
  </si>
  <si>
    <t>Субсидии бюджетам бюджетной системы Российской Федерации (межбюджетные субсидии)</t>
  </si>
  <si>
    <t>001 20202000000000 151</t>
  </si>
  <si>
    <t>Субсидии бюджетам муниципальных образований на 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поступивших от государственной корпорации - Фонда содействия реформированию жилищно-коммунального хозяйства</t>
  </si>
  <si>
    <t>001 20202088000000 151</t>
  </si>
  <si>
    <t>Субсидии бюджетам городских поселений на 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поступивших от государственной корпорации - Фонда содействия реформированию жилищно-коммунального хозяйства</t>
  </si>
  <si>
    <t>001 20202088130000 151</t>
  </si>
  <si>
    <t>Субсидии бюджетам муниципальных образований на 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бюджетов</t>
  </si>
  <si>
    <t>001 20202089000000 151</t>
  </si>
  <si>
    <t>Субсидии бюджетам городских поселений на 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бюджетов</t>
  </si>
  <si>
    <t>001 20202089130000 151</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</si>
  <si>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</si>
  <si>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001 20202216000000 151</t>
  </si>
  <si>
    <t>Субсидии бюджетам городских поселений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</si>
  <si>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001 20202216130000 151</t>
  </si>
  <si>
    <t>Прочие субсидии</t>
  </si>
  <si>
    <t>001 20202999000000 151</t>
  </si>
  <si>
    <t>Прочие субсидии бюджетам городских поселений</t>
  </si>
  <si>
    <t>001 20202999130000 151</t>
  </si>
  <si>
    <t>Субвенции бюджетам субъектов Российской Федерации и муниципальных образований</t>
  </si>
  <si>
    <t>001 20203000000000 151</t>
  </si>
  <si>
    <t>Субвенции местным бюджетам на выполнение передаваемых полномочий субъектов Российской Федерации</t>
  </si>
  <si>
    <t>001 20203024000000 151</t>
  </si>
  <si>
    <t>Субвенции бюджетам городских поселений на выполнение передаваемых полномочий субъектов Российской Федерации</t>
  </si>
  <si>
    <t>001 20203024130000 151</t>
  </si>
  <si>
    <t>Иные межбюджетные трансферты</t>
  </si>
  <si>
    <t>001 20204000000000 151</t>
  </si>
  <si>
    <t>Прочие межбюджетные трансферты, передаваемые бюджетам</t>
  </si>
  <si>
    <t>001 20204999000000 151</t>
  </si>
  <si>
    <t>Прочие межбюджетные трансферты, передаваемые бюджетам городских поселений</t>
  </si>
  <si>
    <t>001 20204999130000 151</t>
  </si>
  <si>
    <t>Расходы бюджета - всего</t>
  </si>
  <si>
    <t>200</t>
  </si>
  <si>
    <t>x</t>
  </si>
  <si>
    <t>НЕ УКАЗАНО</t>
  </si>
  <si>
    <t xml:space="preserve">000 0000 0000000 000 000 </t>
  </si>
  <si>
    <t>Администрация Бокситогорского муниципального района</t>
  </si>
  <si>
    <t xml:space="preserve">001 0000 0000000 000 000 </t>
  </si>
  <si>
    <t>ОБЩЕГОСУДАРСТВЕННЫЕ ВОПРОСЫ</t>
  </si>
  <si>
    <t xml:space="preserve">001 0100 0000000 000 000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</si>
  <si>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</si>
  <si>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001 0103 0000000 000 000 </t>
  </si>
  <si>
    <t>Обеспечение деятельности совета депутатов в рамках непрограммных расходов органов местного самоуправления поселения по решению общегосударственных вопросов</t>
  </si>
  <si>
    <t xml:space="preserve">001 0103 П110000 000 000 </t>
  </si>
  <si>
    <t>Расходы на обеспечение функций органов местного самоуправления поселения в рамках обеспечения деятельности совета депутатов поселения</t>
  </si>
  <si>
    <t xml:space="preserve">001 0103 П110015 000 000 </t>
  </si>
  <si>
    <t>Закупка товаров, работ, услуг в сфере информационно-коммуникационных технологий</t>
  </si>
  <si>
    <t xml:space="preserve">001 0103 П110015 242 000 </t>
  </si>
  <si>
    <t>Расходы</t>
  </si>
  <si>
    <t xml:space="preserve">001 0103 П110015 242 200 </t>
  </si>
  <si>
    <t>Оплата работ, услуг</t>
  </si>
  <si>
    <t xml:space="preserve">001 0103 П110015 242 220 </t>
  </si>
  <si>
    <t>Прочие работы, услуги</t>
  </si>
  <si>
    <t xml:space="preserve">001 0103 П110015 242 226 </t>
  </si>
  <si>
    <t>Прочая закупка товаров, работ и услуг для обеспечения государственных (муниципальных) нужд</t>
  </si>
  <si>
    <t xml:space="preserve">001 0103 П110015 244 000 </t>
  </si>
  <si>
    <t xml:space="preserve">001 0103 П110015 244 200 </t>
  </si>
  <si>
    <t>Прочие расходы</t>
  </si>
  <si>
    <t xml:space="preserve">001 0103 П110015 244 290 </t>
  </si>
  <si>
    <t>Уплата иных платежей</t>
  </si>
  <si>
    <t xml:space="preserve">001 0103 П110015 853 000 </t>
  </si>
  <si>
    <t xml:space="preserve">001 0103 П110015 853 200 </t>
  </si>
  <si>
    <t xml:space="preserve">001 0103 П110015 853 290 </t>
  </si>
  <si>
    <t>Межбюджетные трансферты, передаваемые бюджету муниципального района из бюджета поселения на расходы по осуществлению внешнего муниципального финансового контроля в рамках обеспечения деятельности совета депутатов</t>
  </si>
  <si>
    <t xml:space="preserve">001 0103 П11П701 000 000 </t>
  </si>
  <si>
    <t xml:space="preserve">001 0103 П11П701 540 000 </t>
  </si>
  <si>
    <t xml:space="preserve">001 0103 П11П701 540 200 </t>
  </si>
  <si>
    <t>Безвозмездные перечисления бюджетам</t>
  </si>
  <si>
    <t xml:space="preserve">001 0103 П11П701 540 250 </t>
  </si>
  <si>
    <t>Перечисления другим бюджетам бюджетной системы Российской Федерации</t>
  </si>
  <si>
    <t xml:space="preserve">001 0103 П11П701 540 251 </t>
  </si>
  <si>
    <t>Резервные фонды</t>
  </si>
  <si>
    <t xml:space="preserve">001 0111 0000000 000 000 </t>
  </si>
  <si>
    <t>Резервный фонд администрации поселения  в рамках непрограммных расходов органов местного самоуправления поселения по решению общегосударственных вопросов</t>
  </si>
  <si>
    <t xml:space="preserve">001 0111 П140000 000 000 </t>
  </si>
  <si>
    <t>Резервный фонд администрации поселения</t>
  </si>
  <si>
    <t xml:space="preserve">001 0111 П141111 000 000 </t>
  </si>
  <si>
    <t>Резервные средства</t>
  </si>
  <si>
    <t xml:space="preserve">001 0111 П141111 870 000 </t>
  </si>
  <si>
    <t xml:space="preserve">001 0111 П141111 870 200 </t>
  </si>
  <si>
    <t xml:space="preserve">001 0111 П141111 870 290 </t>
  </si>
  <si>
    <t>Другие общегосударственные вопросы</t>
  </si>
  <si>
    <t xml:space="preserve">001 0113 0000000 000 000 </t>
  </si>
  <si>
    <t xml:space="preserve">001 0113 6510000 000 000 </t>
  </si>
  <si>
    <t>Проведение кадастрового учета объектов недвижимости и проведение оценки рыночной стоимости в рамках программы "Оценка и кадастровый учет объектов недвижимости Бокситогорского городского поселения Бокситогорского муниципального района на 2015-2017 годы"</t>
  </si>
  <si>
    <t xml:space="preserve">001 0113 6511320 000 000 </t>
  </si>
  <si>
    <t xml:space="preserve">001 0113 6511320 244 000 </t>
  </si>
  <si>
    <t xml:space="preserve">001 0113 6511320 244 200 </t>
  </si>
  <si>
    <t xml:space="preserve">001 0113 6511320 244 220 </t>
  </si>
  <si>
    <t xml:space="preserve">001 0113 6511320 244 226 </t>
  </si>
  <si>
    <t>Выполнение других обязательств муниципального образования в рамках непрограммных расходов органов местного самоуправления поселения по решению общегосударственных вопросов</t>
  </si>
  <si>
    <t xml:space="preserve">001 0113 П160000 000 000 </t>
  </si>
  <si>
    <t>Ежегодные членские взносы в Ассоциацию муниципальных образований в рамках выполнения других обязательств муниципального образования</t>
  </si>
  <si>
    <t xml:space="preserve">001 0113 П161303 000 000 </t>
  </si>
  <si>
    <t xml:space="preserve">001 0113 П161303 853 000 </t>
  </si>
  <si>
    <t xml:space="preserve">001 0113 П161303 853 200 </t>
  </si>
  <si>
    <t xml:space="preserve">001 0113 П161303 853 290 </t>
  </si>
  <si>
    <t>Вознаграждение иным формам местного самоуправления по исполнению общественных обязанностей в рамках выполнения других обязательств муниципального образования</t>
  </si>
  <si>
    <t xml:space="preserve">001 0113 П161304 000 000 </t>
  </si>
  <si>
    <t xml:space="preserve">001 0113 П161304 244 000 </t>
  </si>
  <si>
    <t xml:space="preserve">001 0113 П161304 244 200 </t>
  </si>
  <si>
    <t xml:space="preserve">001 0113 П161304 244 220 </t>
  </si>
  <si>
    <t xml:space="preserve">001 0113 П161304 244 226 </t>
  </si>
  <si>
    <t>Обеспечение органов местного самоуправления статистической и иной информацией о социально-экономическом развитии в рамках выполнения других обязательств муниципального образования</t>
  </si>
  <si>
    <t xml:space="preserve">001 0113 П161311 000 000 </t>
  </si>
  <si>
    <t xml:space="preserve">001 0113 П161311 244 000 </t>
  </si>
  <si>
    <t xml:space="preserve">001 0113 П161311 244 200 </t>
  </si>
  <si>
    <t xml:space="preserve">001 0113 П161311 244 220 </t>
  </si>
  <si>
    <t xml:space="preserve">001 0113 П161311 244 226 </t>
  </si>
  <si>
    <t>Мероприятия по информационно- аналитическому сопровождению органов местного самоуправления поселения в рамках выполнения других обязательств муниципального образования</t>
  </si>
  <si>
    <t xml:space="preserve">001 0113 П161337 000 000 </t>
  </si>
  <si>
    <t xml:space="preserve">001 0113 П161337 244 000 </t>
  </si>
  <si>
    <t xml:space="preserve">001 0113 П161337 244 200 </t>
  </si>
  <si>
    <t xml:space="preserve">001 0113 П161337 244 220 </t>
  </si>
  <si>
    <t xml:space="preserve">001 0113 П161337 244 226 </t>
  </si>
  <si>
    <t>Другие вопросы по исполнению муниципальных функций в рамках выполнения других обязательств муниципального образования</t>
  </si>
  <si>
    <t xml:space="preserve">001 0113 П161362 000 000 </t>
  </si>
  <si>
    <t xml:space="preserve">001 0113 П161362 244 000 </t>
  </si>
  <si>
    <t xml:space="preserve">001 0113 П161362 244 200 </t>
  </si>
  <si>
    <t xml:space="preserve">001 0113 П161362 244 220 </t>
  </si>
  <si>
    <t>Арендная плата за пользование имуществом</t>
  </si>
  <si>
    <t xml:space="preserve">001 0113 П161362 244 224 </t>
  </si>
  <si>
    <t xml:space="preserve">001 0113 П161362 244 226 </t>
  </si>
  <si>
    <t xml:space="preserve">001 0113 П161362 244 290 </t>
  </si>
  <si>
    <t xml:space="preserve">001 0113 П161362 853 000 </t>
  </si>
  <si>
    <t xml:space="preserve">001 0113 П161362 853 200 </t>
  </si>
  <si>
    <t xml:space="preserve">001 0113 П161362 853 290 </t>
  </si>
  <si>
    <t>Исполнение отдельных государственных полномочий в рамках непрограммных расходов органов местного самоуправления поселения по решению общегосударственных вопросов</t>
  </si>
  <si>
    <t xml:space="preserve">001 0113 П180000 000 000 </t>
  </si>
  <si>
    <t>Выполнение отдельных государственных полномочий Ленинградской области в сфере административных правоотношений в рамках исполнения отдельных государственных полномочий за счет средств областного бюджета</t>
  </si>
  <si>
    <t xml:space="preserve">001 0113 П187134 000 000 </t>
  </si>
  <si>
    <t xml:space="preserve">001 0113 П187134 244 000 </t>
  </si>
  <si>
    <t>Поступление нефинансовых активов</t>
  </si>
  <si>
    <t xml:space="preserve">001 0113 П187134 244 300 </t>
  </si>
  <si>
    <t>Увеличение стоимости материальных запасов</t>
  </si>
  <si>
    <t xml:space="preserve">001 0113 П187134 244 340 </t>
  </si>
  <si>
    <t>Исполнение судебных актов, вступивших в законную силу в рамках непрограммных расходов органов местного самоуправления поселения по решению общегосударственных вопросов</t>
  </si>
  <si>
    <t xml:space="preserve">001 0113 ПИ70000 000 000 </t>
  </si>
  <si>
    <t>Исполнение судебных актов, вступивших в законную силу</t>
  </si>
  <si>
    <t xml:space="preserve">001 0113 ПИ71301 000 000 </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</si>
  <si>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</si>
  <si>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 xml:space="preserve">001 0113 ПИ71301 831 000 </t>
  </si>
  <si>
    <t xml:space="preserve">001 0113 ПИ71301 831 200 </t>
  </si>
  <si>
    <t xml:space="preserve">001 0113 ПИ71301 831 290 </t>
  </si>
  <si>
    <t>НАЦИОНАЛЬНАЯ БЕЗОПАСНОСТЬ И ПРАВООХРАНИТЕЛЬНАЯ ДЕЯТЕЛЬНОСТЬ</t>
  </si>
  <si>
    <t xml:space="preserve">001 0300 0000000 000 000 </t>
  </si>
  <si>
    <t>Защита населения и территории от чрезвычайных ситуаций природного и техногенного характера, гражданская оборона</t>
  </si>
  <si>
    <t xml:space="preserve">001 0309 0000000 000 000 </t>
  </si>
  <si>
    <t>Подпрограмма "Обеспечение мероприятий гражданской обороны, защиты населения и территории Бокситогорского городского поселения от чрезвычайных ситуаций" муниципальной программы Бокситогорского городского поселения "Безопасность Бокситогорского городского поселения Бокситогорского муниципального района на 2015-2017 годы"</t>
  </si>
  <si>
    <t xml:space="preserve">001 0309 5820000 000 000 </t>
  </si>
  <si>
    <t>Совершенствование системы превентивных мер, обучение населения действиям чрезвычайных ситуаций мирного и военного времени в рамках подпрограммы "Обеспечение мероприятий гражданской обороны, защиты населения и территории Бокситогорского городского поселения от чрезвычайных ситуаций" муниципальной программы Бокситогорского городского поселения "Безопасность Бокситогорского городского поселения Бокситогорского муниципального района на 2015-2017 годы"</t>
  </si>
  <si>
    <t xml:space="preserve">001 0309 5821801 000 000 </t>
  </si>
  <si>
    <t xml:space="preserve">001 0309 5821801 244 000 </t>
  </si>
  <si>
    <t xml:space="preserve">001 0309 5821801 244 300 </t>
  </si>
  <si>
    <t>Увеличение стоимости основных средств</t>
  </si>
  <si>
    <t xml:space="preserve">001 0309 5821801 244 310 </t>
  </si>
  <si>
    <t xml:space="preserve">001 0309 5821801 244 340 </t>
  </si>
  <si>
    <t>Организация деятельности аварийно-спасательных формирований в рамках подпрограммы "Обеспечение мероприятий гражданской обороны, защиты населения и территории Бокситогорского городского поселения от чрезвычайных ситуаций" муниципальной программы Бокситогорского городского поселения "Безопасность Бокситогорского городского поселения Бокситогорского муниципального района на 2015-2017 годы"</t>
  </si>
  <si>
    <t xml:space="preserve">001 0309 5821802 000 000 </t>
  </si>
  <si>
    <t xml:space="preserve">001 0309 5821802 244 000 </t>
  </si>
  <si>
    <t xml:space="preserve">001 0309 5821802 244 300 </t>
  </si>
  <si>
    <t xml:space="preserve">001 0309 5821802 244 310 </t>
  </si>
  <si>
    <t>Развитие системы оповещения, мониторинга, прогнозирования, предупреждения чрезвычайных ситуаций и управления в кризисных ситуациях в рамках подпрограммы "Обеспечение мероприятий гражданской обороны, защиты населения и территории Бокситогорского городского поселения от чрезвычайных ситуаций" муниципальной программы Бокситогорского городского поселения "Безопасность Бокситогорского городского поселения Бокситогорского муниципального района на 2015-2017 годы"</t>
  </si>
  <si>
    <t xml:space="preserve">001 0309 5821803 000 000 </t>
  </si>
  <si>
    <t xml:space="preserve">001 0309 5821803 244 000 </t>
  </si>
  <si>
    <t xml:space="preserve">001 0309 5821803 244 200 </t>
  </si>
  <si>
    <t xml:space="preserve">001 0309 5821803 244 220 </t>
  </si>
  <si>
    <t xml:space="preserve">001 0309 5821803 244 226 </t>
  </si>
  <si>
    <t xml:space="preserve">001 0309 5821803 244 300 </t>
  </si>
  <si>
    <t xml:space="preserve">001 0309 5821803 244 340 </t>
  </si>
  <si>
    <t>Подпрограмма "Обеспечение первичных мер пожарной безопасности на территории Бокситогорского городского поселения" муниципальной программы Бокситогорского городского поселения "Безопасность Бокситогорского городского поселения Бокситогорского муниципального района на 2015-2017 годы"</t>
  </si>
  <si>
    <t xml:space="preserve">001 0309 5830000 000 000 </t>
  </si>
  <si>
    <t>Обеспечение надлежащего состояния источников противопожарного водоснабжения, содержание в исправном состоянии средств обеспечения пожарной безопасности жилых и общественных зданий, находящихся на территории Бокситогорского городского поселения, организация обучения населения мероприятиям пожарной безопасности и пропаганда в области пожарной безопасности, содействие распространению пожарно-технических знаний в рамках подпрограммы "Обеспечение первичных мер пожарной безопасности на территории Бокситогорского городского поселения" муниципальной программы Бокситогорского городского поселения "Безопасность Бокситогорского городского поселения Бокситогорского муниципального района на 2015-2017 годы"</t>
  </si>
  <si>
    <t xml:space="preserve">001 0309 5831465 000 000 </t>
  </si>
  <si>
    <t>Закупка товаров, работ, услуг в целях капитального ремонта государственного (муниципального) имущества</t>
  </si>
  <si>
    <t xml:space="preserve">001 0309 5831465 243 000 </t>
  </si>
  <si>
    <t xml:space="preserve">001 0309 5831465 243 200 </t>
  </si>
  <si>
    <t xml:space="preserve">001 0309 5831465 243 220 </t>
  </si>
  <si>
    <t>Работы, услуги по содержанию имущества</t>
  </si>
  <si>
    <t xml:space="preserve">001 0309 5831465 243 225 </t>
  </si>
  <si>
    <t xml:space="preserve">001 0309 5831465 244 000 </t>
  </si>
  <si>
    <t xml:space="preserve">001 0309 5831465 244 200 </t>
  </si>
  <si>
    <t xml:space="preserve">001 0309 5831465 244 220 </t>
  </si>
  <si>
    <t xml:space="preserve">001 0309 5831465 244 226 </t>
  </si>
  <si>
    <t xml:space="preserve">001 0309 5831465 244 300 </t>
  </si>
  <si>
    <t xml:space="preserve">001 0309 5831465 244 310 </t>
  </si>
  <si>
    <t xml:space="preserve">001 0309 5831465 244 340 </t>
  </si>
  <si>
    <t>Другие вопросы в области национальной безопасности и правоохранительной деятельности</t>
  </si>
  <si>
    <t xml:space="preserve">001 0314 0000000 000 000 </t>
  </si>
  <si>
    <t>Подпрограмма "Обеспечение правопорядка и профилактика правонарушений" муниципальной программы "Безопасность Бокситогорского городского поселения Бокситогорского муниципального района на 2015-2017 годы"</t>
  </si>
  <si>
    <t xml:space="preserve">001 0314 5810000 000 000 </t>
  </si>
  <si>
    <t>Создание условий для повышения роли населения в обеспечении охраны правопорядка в рамках подпрограммы "Обеспечение правопорядка и профилактика правонарушений" муниципальной программы "Безопасность Бокситогорского городского поселения Бокситогорского муниципального района на 2015-2017 годы"</t>
  </si>
  <si>
    <t xml:space="preserve">001 0314 5811804 000 000 </t>
  </si>
  <si>
    <t xml:space="preserve">001 0314 5811804 244 000 </t>
  </si>
  <si>
    <t xml:space="preserve">001 0314 5811804 244 200 </t>
  </si>
  <si>
    <t xml:space="preserve">001 0314 5811804 244 220 </t>
  </si>
  <si>
    <t xml:space="preserve">001 0314 5811804 244 226 </t>
  </si>
  <si>
    <t xml:space="preserve">001 0314 5811804 244 300 </t>
  </si>
  <si>
    <t xml:space="preserve">001 0314 5811804 244 340 </t>
  </si>
  <si>
    <t>Расширение правоохранительного сегмента аппаратно-программного комплекса автоматизированной информационной системы "Безопасный город" в городе Бокситогорске в рамках подпрограммы "Обеспечение правопорядка и профилактика правонарушений" муниципальной программы "Безопасность Бокситогорского городского поселения Бокситогорского муниципального района на 2015-2017 годы"</t>
  </si>
  <si>
    <t xml:space="preserve">001 0314 5811805 000 000 </t>
  </si>
  <si>
    <t xml:space="preserve">001 0314 5811805 244 000 </t>
  </si>
  <si>
    <t xml:space="preserve">001 0314 5811805 244 200 </t>
  </si>
  <si>
    <t xml:space="preserve">001 0314 5811805 244 220 </t>
  </si>
  <si>
    <t xml:space="preserve">001 0314 5811805 244 226 </t>
  </si>
  <si>
    <t>НАЦИОНАЛЬНАЯ ЭКОНОМИКА</t>
  </si>
  <si>
    <t xml:space="preserve">001 0400 0000000 000 000 </t>
  </si>
  <si>
    <t>Транспорт</t>
  </si>
  <si>
    <t xml:space="preserve">001 0408 0000000 000 000 </t>
  </si>
  <si>
    <t>Расходы на мероприятия в области транспорта в рамках непрограммных расходов органов местного самоуправления поселения по вопросам национальной экономики</t>
  </si>
  <si>
    <t xml:space="preserve">001 0408 П430000 000 000 </t>
  </si>
  <si>
    <t>Субсидии юридическим лицам на возмещение затрат в связи с оказанием услуг по пассажирским перевозкам автомобильным транспортом общего пользования в Бокситогорском городском поселении</t>
  </si>
  <si>
    <t xml:space="preserve">001 0408 П431414 000 000 </t>
  </si>
  <si>
    <t>Субсидии юридическим лицам (кроме некоммерческих организаций), индивидуальным предпринимателям, физическим лицам</t>
  </si>
  <si>
    <t xml:space="preserve">001 0408 П431414 810 000 </t>
  </si>
  <si>
    <t xml:space="preserve">001 0408 П431414 810 200 </t>
  </si>
  <si>
    <t>Безвозмездные перечисления организациям</t>
  </si>
  <si>
    <t xml:space="preserve">001 0408 П431414 810 240 </t>
  </si>
  <si>
    <t>Безвозмездные перечисления организациям, за исключением государственных и муниципальных организаций</t>
  </si>
  <si>
    <t xml:space="preserve">001 0408 П431414 810 242 </t>
  </si>
  <si>
    <t>Дорожное хозяйство (дорожные фонды)</t>
  </si>
  <si>
    <t xml:space="preserve">001 0409 0000000 000 000 </t>
  </si>
  <si>
    <t>Подпрограмма "Ремонт автомобильных дорог общего пользования, дворовых территорий, проездов к многоквартирным домам" муниципальной программы "Содержание автомобильных дорог общего пользования на территории Бокситогорского городского поселения на 2015-2017 годы"</t>
  </si>
  <si>
    <t xml:space="preserve">001 0409 6110000 000 000 </t>
  </si>
  <si>
    <t>Поддержание состояния автомобильных дорог общего пользования местного значения и искусственных сооружений на них на уровне, соответствующем категории дороги в рамках подпрограммы "Ремонт автомобильных дорог общего пользования, дворовых территорий, проездов к многоквартирным домам" муниципальной программы "Содержание автомобильных дорог общего пользования на территории Бокситогорского городского поселения на 2015-2017 годы"</t>
  </si>
  <si>
    <t xml:space="preserve">001 0409 6111305 000 000 </t>
  </si>
  <si>
    <t xml:space="preserve">001 0409 6111305 244 000 </t>
  </si>
  <si>
    <t xml:space="preserve">001 0409 6111305 244 200 </t>
  </si>
  <si>
    <t xml:space="preserve">001 0409 6111305 244 220 </t>
  </si>
  <si>
    <t xml:space="preserve">001 0409 6111305 244 224 </t>
  </si>
  <si>
    <t xml:space="preserve">001 0409 6111305 244 225 </t>
  </si>
  <si>
    <t xml:space="preserve">001 0409 6111305 244 300 </t>
  </si>
  <si>
    <t xml:space="preserve">001 0409 6111305 244 340 </t>
  </si>
  <si>
    <t xml:space="preserve">001 0409 6111305 810 000 </t>
  </si>
  <si>
    <t xml:space="preserve">001 0409 6111305 810 200 </t>
  </si>
  <si>
    <t xml:space="preserve">001 0409 6111305 810 240 </t>
  </si>
  <si>
    <t>Безвозмездные перечисления государственным и муниципальным организациям</t>
  </si>
  <si>
    <t xml:space="preserve">001 0409 6111305 810 241 </t>
  </si>
  <si>
    <t>Повышение надежности и безопасности движения по автомобильным дорогам в рамках подпрограммы "Ремонт автомобильных дорог общего пользования, дворовых территорий, проездов к многоквартирным домам" муниципальной программы "Содержание автомобильных дорог общего пользования на территории Бокситогорского городского поселения на 2015-2017 годы"</t>
  </si>
  <si>
    <t xml:space="preserve">001 0409 6111306 000 000 </t>
  </si>
  <si>
    <t xml:space="preserve">001 0409 6111306 244 000 </t>
  </si>
  <si>
    <t xml:space="preserve">001 0409 6111306 244 200 </t>
  </si>
  <si>
    <t xml:space="preserve">001 0409 6111306 244 220 </t>
  </si>
  <si>
    <t xml:space="preserve">001 0409 6111306 244 225 </t>
  </si>
  <si>
    <t xml:space="preserve">001 0409 6111306 244 226 </t>
  </si>
  <si>
    <t xml:space="preserve">001 0409 6111306 244 300 </t>
  </si>
  <si>
    <t xml:space="preserve">001 0409 6111306 244 310 </t>
  </si>
  <si>
    <t>Капитальный ремонт и ремонт дворовых территорий многоквартирных домов, проездов к дворовым территориям многоквартирных домов населённых пунктов Ленинградской области в рамках государственной программы " Развитие автомобильных дорог Ленинградской области"</t>
  </si>
  <si>
    <t xml:space="preserve">001 0409 6117013 000 000 </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</si>
</sst>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dd/mm/yyyy\ &quot;г.&quot;"/>
    <numFmt numFmtId="177" formatCode="?"/>
  </numFmts>
  <fonts count="27">
    <font>
      <sz val="10"/>
      <name val="Arial Cyr"/>
      <family val="0"/>
    </font>
    <font>
      <b/>
      <sz val="10"/>
      <name val="Arial Cyr"/>
      <family val="0"/>
    </font>
    <font>
      <i/>
      <sz val="10"/>
      <name val="Arial Cyr"/>
      <family val="0"/>
    </font>
    <font>
      <b/>
      <i/>
      <sz val="10"/>
      <name val="Arial Cyr"/>
      <family val="0"/>
    </font>
    <font>
      <sz val="8"/>
      <name val="Arial Cyr"/>
      <family val="2"/>
    </font>
    <font>
      <b/>
      <sz val="11"/>
      <name val="Arial Cyr"/>
      <family val="2"/>
    </font>
    <font>
      <u val="single"/>
      <sz val="10"/>
      <color indexed="12"/>
      <name val="Arial Cyr"/>
      <family val="0"/>
    </font>
    <font>
      <u val="single"/>
      <sz val="10"/>
      <color indexed="36"/>
      <name val="Arial Cyr"/>
      <family val="0"/>
    </font>
    <font>
      <b/>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8"/>
      <color indexed="8"/>
      <name val="MS Sans Serif"/>
      <family val="2"/>
    </font>
    <font>
      <sz val="10"/>
      <color indexed="8"/>
      <name val="Arial Cyr"/>
      <family val="0"/>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9"/>
        <bgColor indexed="64"/>
      </patternFill>
    </fill>
    <fill>
      <patternFill patternType="solid">
        <fgColor indexed="55"/>
        <bgColor indexed="64"/>
      </patternFill>
    </fill>
    <fill>
      <patternFill patternType="solid">
        <fgColor indexed="46"/>
        <bgColor indexed="64"/>
      </patternFill>
    </fill>
  </fills>
  <borders count="5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style="thin"/>
      <bottom style="medium"/>
    </border>
    <border>
      <left style="medium"/>
      <right style="thin"/>
      <top style="thin"/>
      <bottom style="medium"/>
    </border>
    <border>
      <left style="thin"/>
      <right style="medium"/>
      <top style="thin"/>
      <bottom style="medium"/>
    </border>
    <border>
      <left style="medium"/>
      <right style="medium"/>
      <top>
        <color indexed="63"/>
      </top>
      <bottom style="thin"/>
    </border>
    <border>
      <left style="thin"/>
      <right>
        <color indexed="63"/>
      </right>
      <top style="thin"/>
      <bottom style="medium"/>
    </border>
    <border>
      <left>
        <color indexed="63"/>
      </left>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medium"/>
      <top>
        <color indexed="63"/>
      </top>
      <bottom>
        <color indexed="63"/>
      </bottom>
    </border>
    <border>
      <left style="thin"/>
      <right style="medium"/>
      <top>
        <color indexed="63"/>
      </top>
      <bottom style="thin"/>
    </border>
    <border>
      <left>
        <color indexed="63"/>
      </left>
      <right>
        <color indexed="63"/>
      </right>
      <top style="thin"/>
      <bottom style="medium"/>
    </border>
    <border>
      <left style="medium"/>
      <right style="thin"/>
      <top style="thin"/>
      <bottom style="thin"/>
    </border>
    <border>
      <left>
        <color indexed="63"/>
      </left>
      <right style="thin"/>
      <top style="thin"/>
      <bottom style="thin"/>
    </border>
    <border>
      <left style="thin"/>
      <right style="thin"/>
      <top style="thin"/>
      <bottom style="thin"/>
    </border>
    <border>
      <left style="thin"/>
      <right style="medium"/>
      <top style="hair"/>
      <bottom style="hair"/>
    </border>
    <border>
      <left style="thin"/>
      <right style="medium"/>
      <top style="thin"/>
      <bottom style="thin"/>
    </border>
    <border>
      <left style="medium"/>
      <right style="thin"/>
      <top style="thin"/>
      <bottom>
        <color indexed="63"/>
      </bottom>
    </border>
    <border>
      <left style="medium"/>
      <right style="thin"/>
      <top>
        <color indexed="63"/>
      </top>
      <bottom style="thin"/>
    </border>
    <border>
      <left style="thin"/>
      <right style="thin"/>
      <top style="thin"/>
      <bottom>
        <color indexed="63"/>
      </bottom>
    </border>
    <border>
      <left style="thin"/>
      <right style="thin"/>
      <top>
        <color indexed="63"/>
      </top>
      <bottom style="thin"/>
    </border>
    <border>
      <left style="thin"/>
      <right style="medium"/>
      <top style="thin"/>
      <bottom>
        <color indexed="63"/>
      </bottom>
    </border>
    <border>
      <left style="thin"/>
      <right style="medium"/>
      <top style="hair"/>
      <bottom>
        <color indexed="63"/>
      </bottom>
    </border>
    <border>
      <left style="thin"/>
      <right style="medium"/>
      <top>
        <color indexed="63"/>
      </top>
      <bottom style="hair"/>
    </border>
    <border>
      <left>
        <color indexed="63"/>
      </left>
      <right>
        <color indexed="63"/>
      </right>
      <top style="thin"/>
      <bottom>
        <color indexed="63"/>
      </bottom>
    </border>
    <border>
      <left style="thin"/>
      <right>
        <color indexed="63"/>
      </right>
      <top style="hair"/>
      <bottom>
        <color indexed="63"/>
      </bottom>
    </border>
    <border>
      <left style="thin"/>
      <right>
        <color indexed="63"/>
      </right>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medium"/>
      <bottom style="medium"/>
    </border>
    <border>
      <left>
        <color indexed="63"/>
      </left>
      <right>
        <color indexed="63"/>
      </right>
      <top style="thin"/>
      <bottom style="thin"/>
    </border>
    <border>
      <left style="thin"/>
      <right>
        <color indexed="63"/>
      </right>
      <top style="thin"/>
      <bottom>
        <color indexed="63"/>
      </bottom>
    </border>
    <border>
      <left style="thin"/>
      <right>
        <color indexed="63"/>
      </right>
      <top style="medium"/>
      <bottom style="medium"/>
    </border>
    <border>
      <left>
        <color indexed="63"/>
      </left>
      <right style="thin"/>
      <top>
        <color indexed="63"/>
      </top>
      <bottom style="thin"/>
    </border>
    <border>
      <left style="thin"/>
      <right>
        <color indexed="63"/>
      </right>
      <top style="hair"/>
      <bottom style="hair"/>
    </border>
    <border>
      <left>
        <color indexed="63"/>
      </left>
      <right>
        <color indexed="63"/>
      </right>
      <top>
        <color indexed="63"/>
      </top>
      <bottom style="thin"/>
    </border>
    <border>
      <left style="thin"/>
      <right style="thin"/>
      <top style="medium"/>
      <bottom>
        <color indexed="63"/>
      </bottom>
    </border>
    <border>
      <left style="thin"/>
      <right style="thin"/>
      <top>
        <color indexed="63"/>
      </top>
      <bottom>
        <color indexed="63"/>
      </bottom>
    </border>
    <border>
      <left style="medium"/>
      <right style="thin"/>
      <top style="medium"/>
      <bottom>
        <color indexed="63"/>
      </bottom>
    </border>
    <border>
      <left style="medium"/>
      <right style="thin"/>
      <top>
        <color indexed="63"/>
      </top>
      <bottom>
        <color indexed="63"/>
      </bottom>
    </border>
    <border>
      <left style="thin"/>
      <right style="medium"/>
      <top style="medium"/>
      <bottom>
        <color indexed="63"/>
      </bottom>
    </border>
    <border>
      <left style="thin"/>
      <right>
        <color indexed="63"/>
      </right>
      <top style="medium"/>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4"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6" borderId="0" applyNumberFormat="0" applyBorder="0" applyAlignment="0" applyProtection="0"/>
    <xf numFmtId="0" fontId="9" fillId="4" borderId="0" applyNumberFormat="0" applyBorder="0" applyAlignment="0" applyProtection="0"/>
    <xf numFmtId="0" fontId="10" fillId="6"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8"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10" fillId="11"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1" fillId="7" borderId="1" applyNumberFormat="0" applyAlignment="0" applyProtection="0"/>
    <xf numFmtId="0" fontId="12" fillId="15" borderId="2" applyNumberFormat="0" applyAlignment="0" applyProtection="0"/>
    <xf numFmtId="0" fontId="13" fillId="15"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16" borderId="7" applyNumberFormat="0" applyAlignment="0" applyProtection="0"/>
    <xf numFmtId="0" fontId="19" fillId="0" borderId="0" applyNumberFormat="0" applyFill="0" applyBorder="0" applyAlignment="0" applyProtection="0"/>
    <xf numFmtId="0" fontId="20" fillId="7" borderId="0" applyNumberFormat="0" applyBorder="0" applyAlignment="0" applyProtection="0"/>
    <xf numFmtId="0" fontId="7" fillId="0" borderId="0" applyNumberFormat="0" applyFill="0" applyBorder="0" applyAlignment="0" applyProtection="0"/>
    <xf numFmtId="0" fontId="21" fillId="17" borderId="0" applyNumberFormat="0" applyBorder="0" applyAlignment="0" applyProtection="0"/>
    <xf numFmtId="0" fontId="22"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23" fillId="0" borderId="9" applyNumberFormat="0" applyFill="0" applyAlignment="0" applyProtection="0"/>
    <xf numFmtId="0" fontId="2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4" fillId="6" borderId="0" applyNumberFormat="0" applyBorder="0" applyAlignment="0" applyProtection="0"/>
  </cellStyleXfs>
  <cellXfs count="131">
    <xf numFmtId="0" fontId="0" fillId="0" borderId="0" xfId="0" applyAlignment="1">
      <alignment/>
    </xf>
    <xf numFmtId="49" fontId="0" fillId="0" borderId="0" xfId="0" applyNumberFormat="1" applyAlignment="1">
      <alignment/>
    </xf>
    <xf numFmtId="0" fontId="0" fillId="0" borderId="0" xfId="0" applyAlignment="1">
      <alignment horizontal="left"/>
    </xf>
    <xf numFmtId="0" fontId="4" fillId="0" borderId="0" xfId="0" applyFont="1" applyAlignment="1">
      <alignment/>
    </xf>
    <xf numFmtId="0" fontId="4" fillId="0" borderId="0" xfId="0" applyFont="1" applyBorder="1" applyAlignment="1">
      <alignment/>
    </xf>
    <xf numFmtId="49" fontId="4" fillId="0" borderId="0" xfId="0" applyNumberFormat="1" applyFont="1" applyAlignment="1">
      <alignment/>
    </xf>
    <xf numFmtId="0" fontId="4" fillId="0" borderId="0" xfId="0" applyFont="1" applyAlignment="1">
      <alignment horizontal="left"/>
    </xf>
    <xf numFmtId="49" fontId="4" fillId="0" borderId="10" xfId="0" applyNumberFormat="1" applyFont="1" applyBorder="1" applyAlignment="1">
      <alignment horizontal="centerContinuous"/>
    </xf>
    <xf numFmtId="49" fontId="4" fillId="0" borderId="11" xfId="0" applyNumberFormat="1" applyFont="1" applyBorder="1" applyAlignment="1">
      <alignment horizontal="centerContinuous"/>
    </xf>
    <xf numFmtId="49" fontId="4" fillId="0" borderId="12" xfId="0" applyNumberFormat="1" applyFont="1" applyBorder="1" applyAlignment="1">
      <alignment horizontal="centerContinuous"/>
    </xf>
    <xf numFmtId="0" fontId="4" fillId="0" borderId="13" xfId="0" applyFont="1" applyBorder="1" applyAlignment="1">
      <alignment horizontal="center"/>
    </xf>
    <xf numFmtId="0" fontId="5" fillId="0" borderId="0" xfId="0" applyFont="1" applyBorder="1" applyAlignment="1">
      <alignment/>
    </xf>
    <xf numFmtId="0" fontId="0" fillId="0" borderId="0" xfId="0" applyBorder="1" applyAlignment="1">
      <alignment/>
    </xf>
    <xf numFmtId="0" fontId="0" fillId="0" borderId="0" xfId="0" applyBorder="1" applyAlignment="1">
      <alignment horizontal="left"/>
    </xf>
    <xf numFmtId="49" fontId="0" fillId="0" borderId="0" xfId="0" applyNumberFormat="1" applyBorder="1" applyAlignment="1">
      <alignment/>
    </xf>
    <xf numFmtId="0" fontId="0" fillId="0" borderId="0" xfId="0" applyBorder="1" applyAlignment="1">
      <alignment/>
    </xf>
    <xf numFmtId="49" fontId="4" fillId="0" borderId="0" xfId="0" applyNumberFormat="1" applyFont="1" applyAlignment="1">
      <alignment horizontal="left"/>
    </xf>
    <xf numFmtId="0" fontId="4" fillId="0" borderId="14" xfId="0" applyFont="1" applyBorder="1" applyAlignment="1">
      <alignment horizontal="center" vertical="center"/>
    </xf>
    <xf numFmtId="0" fontId="4" fillId="0" borderId="13" xfId="0" applyFont="1" applyBorder="1" applyAlignment="1">
      <alignment horizontal="center" vertical="center"/>
    </xf>
    <xf numFmtId="49" fontId="4" fillId="0" borderId="13"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0" fillId="0" borderId="0" xfId="0" applyNumberFormat="1" applyBorder="1" applyAlignment="1">
      <alignment horizontal="center"/>
    </xf>
    <xf numFmtId="176" fontId="4" fillId="0" borderId="16" xfId="0" applyNumberFormat="1" applyFont="1" applyBorder="1" applyAlignment="1">
      <alignment horizontal="center"/>
    </xf>
    <xf numFmtId="0" fontId="4" fillId="0" borderId="17" xfId="0" applyFont="1" applyBorder="1" applyAlignment="1">
      <alignment horizontal="center" vertical="center"/>
    </xf>
    <xf numFmtId="49" fontId="4" fillId="0" borderId="18" xfId="0" applyNumberFormat="1" applyFont="1" applyBorder="1" applyAlignment="1">
      <alignment horizontal="center" vertical="center"/>
    </xf>
    <xf numFmtId="0" fontId="5" fillId="0" borderId="0" xfId="0" applyFont="1" applyBorder="1" applyAlignment="1">
      <alignment horizontal="center"/>
    </xf>
    <xf numFmtId="49" fontId="4" fillId="0" borderId="11" xfId="0" applyNumberFormat="1" applyFont="1" applyBorder="1" applyAlignment="1">
      <alignment horizontal="center"/>
    </xf>
    <xf numFmtId="49" fontId="4" fillId="0" borderId="19" xfId="0" applyNumberFormat="1" applyFont="1" applyBorder="1" applyAlignment="1">
      <alignment horizontal="center" vertical="center" wrapText="1"/>
    </xf>
    <xf numFmtId="49" fontId="4" fillId="0" borderId="17" xfId="0" applyNumberFormat="1" applyFont="1" applyBorder="1" applyAlignment="1">
      <alignment horizontal="center" vertical="center"/>
    </xf>
    <xf numFmtId="49" fontId="4" fillId="0" borderId="20" xfId="0" applyNumberFormat="1" applyFont="1" applyBorder="1" applyAlignment="1">
      <alignment horizontal="center" vertical="center" wrapText="1"/>
    </xf>
    <xf numFmtId="0" fontId="4" fillId="0" borderId="0" xfId="0" applyFont="1" applyAlignment="1">
      <alignment horizontal="right"/>
    </xf>
    <xf numFmtId="49" fontId="4" fillId="0" borderId="0" xfId="0" applyNumberFormat="1" applyFont="1" applyAlignment="1">
      <alignment horizontal="right"/>
    </xf>
    <xf numFmtId="49" fontId="4" fillId="0" borderId="21" xfId="0" applyNumberFormat="1" applyFont="1" applyBorder="1" applyAlignment="1">
      <alignment vertical="center"/>
    </xf>
    <xf numFmtId="49" fontId="4" fillId="0" borderId="22" xfId="0" applyNumberFormat="1" applyFont="1" applyBorder="1" applyAlignment="1">
      <alignment vertical="center"/>
    </xf>
    <xf numFmtId="49" fontId="4" fillId="0" borderId="23" xfId="0" applyNumberFormat="1" applyFont="1" applyBorder="1" applyAlignment="1">
      <alignment horizontal="center" vertical="center"/>
    </xf>
    <xf numFmtId="0" fontId="4" fillId="0" borderId="0" xfId="0" applyFont="1" applyAlignment="1">
      <alignment horizontal="right"/>
    </xf>
    <xf numFmtId="49" fontId="4" fillId="0" borderId="16" xfId="0" applyNumberFormat="1" applyFont="1" applyBorder="1" applyAlignment="1">
      <alignment horizontal="center"/>
    </xf>
    <xf numFmtId="49" fontId="4" fillId="0" borderId="24" xfId="0" applyNumberFormat="1" applyFont="1" applyBorder="1" applyAlignment="1">
      <alignment horizontal="center" wrapText="1"/>
    </xf>
    <xf numFmtId="4" fontId="4" fillId="0" borderId="25" xfId="0" applyNumberFormat="1" applyFont="1" applyBorder="1" applyAlignment="1">
      <alignment horizontal="right"/>
    </xf>
    <xf numFmtId="4" fontId="4" fillId="0" borderId="26" xfId="0" applyNumberFormat="1" applyFont="1" applyBorder="1" applyAlignment="1">
      <alignment horizontal="right"/>
    </xf>
    <xf numFmtId="4" fontId="4" fillId="0" borderId="26" xfId="0" applyNumberFormat="1" applyFont="1" applyBorder="1" applyAlignment="1">
      <alignment horizontal="right"/>
    </xf>
    <xf numFmtId="49" fontId="4" fillId="0" borderId="27" xfId="0" applyNumberFormat="1" applyFont="1" applyBorder="1" applyAlignment="1">
      <alignment horizontal="left" wrapText="1"/>
    </xf>
    <xf numFmtId="49" fontId="4" fillId="0" borderId="27" xfId="0" applyNumberFormat="1" applyFont="1" applyBorder="1" applyAlignment="1">
      <alignment horizontal="left" wrapText="1"/>
    </xf>
    <xf numFmtId="4" fontId="4" fillId="0" borderId="28" xfId="0" applyNumberFormat="1" applyFont="1" applyBorder="1" applyAlignment="1">
      <alignment horizontal="right"/>
    </xf>
    <xf numFmtId="49" fontId="4" fillId="0" borderId="29" xfId="0" applyNumberFormat="1" applyFont="1" applyBorder="1" applyAlignment="1">
      <alignment horizontal="center" wrapText="1"/>
    </xf>
    <xf numFmtId="49" fontId="4" fillId="0" borderId="30" xfId="0" applyNumberFormat="1" applyFont="1" applyBorder="1" applyAlignment="1">
      <alignment horizontal="center" wrapText="1"/>
    </xf>
    <xf numFmtId="4" fontId="4" fillId="0" borderId="31" xfId="0" applyNumberFormat="1" applyFont="1" applyBorder="1" applyAlignment="1">
      <alignment horizontal="right"/>
    </xf>
    <xf numFmtId="4" fontId="4" fillId="0" borderId="32" xfId="0" applyNumberFormat="1" applyFont="1" applyBorder="1" applyAlignment="1">
      <alignment horizontal="right"/>
    </xf>
    <xf numFmtId="4" fontId="4" fillId="0" borderId="33" xfId="0" applyNumberFormat="1" applyFont="1" applyBorder="1" applyAlignment="1">
      <alignment horizontal="right"/>
    </xf>
    <xf numFmtId="4" fontId="4" fillId="0" borderId="22" xfId="0" applyNumberFormat="1" applyFont="1" applyBorder="1" applyAlignment="1">
      <alignment horizontal="right"/>
    </xf>
    <xf numFmtId="49" fontId="4" fillId="0" borderId="34" xfId="0" applyNumberFormat="1" applyFont="1" applyBorder="1" applyAlignment="1">
      <alignment horizontal="left" wrapText="1"/>
    </xf>
    <xf numFmtId="49" fontId="4" fillId="0" borderId="35" xfId="0" applyNumberFormat="1" applyFont="1" applyBorder="1" applyAlignment="1">
      <alignment horizontal="left" wrapText="1"/>
    </xf>
    <xf numFmtId="0" fontId="4" fillId="0" borderId="36" xfId="0" applyFont="1" applyBorder="1" applyAlignment="1">
      <alignment horizontal="left"/>
    </xf>
    <xf numFmtId="0" fontId="4" fillId="0" borderId="18" xfId="0" applyFont="1" applyBorder="1" applyAlignment="1">
      <alignment horizontal="center"/>
    </xf>
    <xf numFmtId="49" fontId="4" fillId="0" borderId="26" xfId="0" applyNumberFormat="1" applyFont="1" applyBorder="1" applyAlignment="1">
      <alignment horizontal="center" wrapText="1"/>
    </xf>
    <xf numFmtId="4" fontId="4" fillId="0" borderId="28" xfId="0" applyNumberFormat="1" applyFont="1" applyBorder="1" applyAlignment="1">
      <alignment horizontal="right"/>
    </xf>
    <xf numFmtId="0" fontId="4" fillId="0" borderId="29" xfId="0" applyFont="1" applyBorder="1" applyAlignment="1">
      <alignment horizontal="center"/>
    </xf>
    <xf numFmtId="0" fontId="4" fillId="0" borderId="31" xfId="0" applyFont="1" applyBorder="1" applyAlignment="1">
      <alignment horizontal="center"/>
    </xf>
    <xf numFmtId="49" fontId="4" fillId="0" borderId="31" xfId="0" applyNumberFormat="1" applyFont="1" applyBorder="1" applyAlignment="1">
      <alignment horizontal="center"/>
    </xf>
    <xf numFmtId="49" fontId="4" fillId="0" borderId="33" xfId="0" applyNumberFormat="1" applyFont="1" applyBorder="1" applyAlignment="1">
      <alignment horizontal="center"/>
    </xf>
    <xf numFmtId="0" fontId="4" fillId="0" borderId="37" xfId="0" applyFont="1" applyBorder="1" applyAlignment="1">
      <alignment horizontal="left"/>
    </xf>
    <xf numFmtId="4" fontId="4" fillId="0" borderId="38" xfId="0" applyNumberFormat="1" applyFont="1" applyBorder="1" applyAlignment="1">
      <alignment horizontal="right"/>
    </xf>
    <xf numFmtId="0" fontId="0" fillId="0" borderId="29" xfId="0" applyBorder="1" applyAlignment="1">
      <alignment/>
    </xf>
    <xf numFmtId="0" fontId="0" fillId="0" borderId="31" xfId="0" applyBorder="1" applyAlignment="1">
      <alignment/>
    </xf>
    <xf numFmtId="0" fontId="0" fillId="0" borderId="33" xfId="0" applyBorder="1" applyAlignment="1">
      <alignment/>
    </xf>
    <xf numFmtId="49" fontId="4" fillId="0" borderId="39" xfId="0" applyNumberFormat="1" applyFont="1" applyBorder="1" applyAlignment="1">
      <alignment horizontal="center" wrapText="1"/>
    </xf>
    <xf numFmtId="4" fontId="4" fillId="0" borderId="40" xfId="0" applyNumberFormat="1" applyFont="1" applyBorder="1" applyAlignment="1">
      <alignment horizontal="right"/>
    </xf>
    <xf numFmtId="4" fontId="4" fillId="0" borderId="41" xfId="0" applyNumberFormat="1" applyFont="1" applyBorder="1" applyAlignment="1">
      <alignment horizontal="right"/>
    </xf>
    <xf numFmtId="49" fontId="4" fillId="0" borderId="28" xfId="0" applyNumberFormat="1" applyFont="1" applyBorder="1" applyAlignment="1">
      <alignment horizontal="left" wrapText="1"/>
    </xf>
    <xf numFmtId="49" fontId="4" fillId="0" borderId="25" xfId="0" applyNumberFormat="1" applyFont="1" applyBorder="1" applyAlignment="1">
      <alignment horizontal="center" wrapText="1"/>
    </xf>
    <xf numFmtId="0" fontId="0" fillId="0" borderId="42" xfId="0" applyBorder="1" applyAlignment="1">
      <alignment/>
    </xf>
    <xf numFmtId="49" fontId="0" fillId="0" borderId="18" xfId="0" applyNumberFormat="1" applyBorder="1" applyAlignment="1">
      <alignment/>
    </xf>
    <xf numFmtId="0" fontId="0" fillId="0" borderId="18" xfId="0" applyBorder="1" applyAlignment="1">
      <alignment horizontal="left"/>
    </xf>
    <xf numFmtId="0" fontId="0" fillId="0" borderId="18" xfId="0" applyBorder="1" applyAlignment="1">
      <alignment/>
    </xf>
    <xf numFmtId="0" fontId="0" fillId="0" borderId="43" xfId="0" applyBorder="1" applyAlignment="1">
      <alignment/>
    </xf>
    <xf numFmtId="0" fontId="0" fillId="0" borderId="18" xfId="0" applyBorder="1" applyAlignment="1">
      <alignment horizontal="center"/>
    </xf>
    <xf numFmtId="0" fontId="0" fillId="0" borderId="36" xfId="0" applyBorder="1" applyAlignment="1">
      <alignment horizontal="left"/>
    </xf>
    <xf numFmtId="0" fontId="4" fillId="0" borderId="19" xfId="0" applyFont="1" applyBorder="1" applyAlignment="1">
      <alignment vertical="center" wrapText="1"/>
    </xf>
    <xf numFmtId="0" fontId="4" fillId="0" borderId="20" xfId="0" applyFont="1" applyBorder="1" applyAlignment="1">
      <alignment vertical="center" wrapText="1"/>
    </xf>
    <xf numFmtId="49" fontId="4" fillId="0" borderId="38" xfId="0" applyNumberFormat="1" applyFont="1" applyBorder="1" applyAlignment="1">
      <alignment horizontal="center"/>
    </xf>
    <xf numFmtId="49" fontId="4" fillId="0" borderId="38" xfId="0" applyNumberFormat="1" applyFont="1" applyBorder="1" applyAlignment="1">
      <alignment horizontal="center"/>
    </xf>
    <xf numFmtId="49" fontId="4" fillId="0" borderId="44" xfId="0" applyNumberFormat="1" applyFont="1" applyBorder="1" applyAlignment="1">
      <alignment horizontal="center"/>
    </xf>
    <xf numFmtId="49" fontId="4" fillId="0" borderId="20" xfId="0" applyNumberFormat="1" applyFont="1" applyBorder="1" applyAlignment="1">
      <alignment horizontal="center"/>
    </xf>
    <xf numFmtId="0" fontId="0" fillId="0" borderId="44" xfId="0" applyBorder="1" applyAlignment="1">
      <alignment horizontal="center"/>
    </xf>
    <xf numFmtId="0" fontId="0" fillId="0" borderId="42" xfId="0" applyBorder="1" applyAlignment="1">
      <alignment horizontal="center"/>
    </xf>
    <xf numFmtId="49" fontId="4" fillId="0" borderId="45" xfId="0" applyNumberFormat="1" applyFont="1" applyBorder="1" applyAlignment="1">
      <alignment horizontal="center"/>
    </xf>
    <xf numFmtId="0" fontId="0" fillId="0" borderId="31" xfId="0" applyBorder="1" applyAlignment="1">
      <alignment horizontal="right"/>
    </xf>
    <xf numFmtId="0" fontId="0" fillId="0" borderId="42" xfId="0" applyBorder="1" applyAlignment="1">
      <alignment horizontal="right"/>
    </xf>
    <xf numFmtId="49" fontId="8" fillId="0" borderId="35" xfId="0" applyNumberFormat="1" applyFont="1" applyBorder="1" applyAlignment="1">
      <alignment horizontal="left" wrapText="1"/>
    </xf>
    <xf numFmtId="49" fontId="8" fillId="0" borderId="46" xfId="0" applyNumberFormat="1" applyFont="1" applyBorder="1" applyAlignment="1">
      <alignment horizontal="center" wrapText="1"/>
    </xf>
    <xf numFmtId="49" fontId="8" fillId="0" borderId="20" xfId="0" applyNumberFormat="1" applyFont="1" applyBorder="1" applyAlignment="1">
      <alignment horizontal="center"/>
    </xf>
    <xf numFmtId="4" fontId="8" fillId="0" borderId="32" xfId="0" applyNumberFormat="1" applyFont="1" applyBorder="1" applyAlignment="1">
      <alignment horizontal="right"/>
    </xf>
    <xf numFmtId="4" fontId="8" fillId="0" borderId="20" xfId="0" applyNumberFormat="1" applyFont="1" applyBorder="1" applyAlignment="1">
      <alignment horizontal="right"/>
    </xf>
    <xf numFmtId="4" fontId="8" fillId="0" borderId="22" xfId="0" applyNumberFormat="1" applyFont="1" applyBorder="1" applyAlignment="1">
      <alignment horizontal="right"/>
    </xf>
    <xf numFmtId="0" fontId="4" fillId="0" borderId="34" xfId="0" applyFont="1" applyBorder="1" applyAlignment="1">
      <alignment/>
    </xf>
    <xf numFmtId="49" fontId="8" fillId="0" borderId="24" xfId="0" applyNumberFormat="1" applyFont="1" applyBorder="1" applyAlignment="1">
      <alignment horizontal="center" wrapText="1"/>
    </xf>
    <xf numFmtId="4" fontId="8" fillId="0" borderId="26" xfId="0" applyNumberFormat="1" applyFont="1" applyBorder="1" applyAlignment="1">
      <alignment horizontal="right"/>
    </xf>
    <xf numFmtId="4" fontId="8" fillId="0" borderId="28" xfId="0" applyNumberFormat="1" applyFont="1" applyBorder="1" applyAlignment="1">
      <alignment horizontal="right"/>
    </xf>
    <xf numFmtId="49" fontId="8" fillId="0" borderId="47" xfId="0" applyNumberFormat="1" applyFont="1" applyBorder="1" applyAlignment="1">
      <alignment horizontal="left" wrapText="1"/>
    </xf>
    <xf numFmtId="49" fontId="8" fillId="0" borderId="26" xfId="0" applyNumberFormat="1" applyFont="1" applyBorder="1" applyAlignment="1">
      <alignment horizontal="center" wrapText="1"/>
    </xf>
    <xf numFmtId="49" fontId="8" fillId="0" borderId="30" xfId="0" applyNumberFormat="1" applyFont="1" applyBorder="1" applyAlignment="1">
      <alignment horizontal="center" wrapText="1"/>
    </xf>
    <xf numFmtId="49" fontId="8" fillId="0" borderId="32" xfId="0" applyNumberFormat="1" applyFont="1" applyBorder="1" applyAlignment="1">
      <alignment horizontal="center" wrapText="1"/>
    </xf>
    <xf numFmtId="0" fontId="5" fillId="0" borderId="0" xfId="0" applyFont="1" applyAlignment="1">
      <alignment horizontal="center"/>
    </xf>
    <xf numFmtId="0" fontId="4" fillId="0" borderId="0" xfId="0" applyFont="1" applyAlignment="1">
      <alignment horizontal="center"/>
    </xf>
    <xf numFmtId="49" fontId="4" fillId="0" borderId="48" xfId="0" applyNumberFormat="1" applyFont="1" applyBorder="1" applyAlignment="1">
      <alignment horizontal="left" wrapText="1"/>
    </xf>
    <xf numFmtId="49" fontId="0" fillId="0" borderId="48" xfId="0" applyNumberFormat="1" applyBorder="1" applyAlignment="1">
      <alignment wrapText="1"/>
    </xf>
    <xf numFmtId="0" fontId="4" fillId="0" borderId="49"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32" xfId="0" applyFont="1" applyBorder="1" applyAlignment="1">
      <alignment horizontal="center" vertical="center" wrapText="1"/>
    </xf>
    <xf numFmtId="49" fontId="4" fillId="0" borderId="43" xfId="0" applyNumberFormat="1" applyFont="1" applyBorder="1" applyAlignment="1">
      <alignment horizontal="left" wrapText="1"/>
    </xf>
    <xf numFmtId="0" fontId="4" fillId="0" borderId="51"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30" xfId="0" applyFont="1" applyBorder="1" applyAlignment="1">
      <alignment horizontal="center" vertical="center" wrapText="1"/>
    </xf>
    <xf numFmtId="49" fontId="4" fillId="0" borderId="53" xfId="0" applyNumberFormat="1" applyFont="1" applyBorder="1" applyAlignment="1">
      <alignment horizontal="center" vertical="center" wrapText="1"/>
    </xf>
    <xf numFmtId="49" fontId="4" fillId="0" borderId="21" xfId="0" applyNumberFormat="1" applyFont="1" applyBorder="1" applyAlignment="1">
      <alignment horizontal="center" vertical="center" wrapText="1"/>
    </xf>
    <xf numFmtId="49" fontId="4" fillId="0" borderId="22" xfId="0" applyNumberFormat="1" applyFont="1" applyBorder="1" applyAlignment="1">
      <alignment horizontal="center" vertical="center" wrapText="1"/>
    </xf>
    <xf numFmtId="49" fontId="4" fillId="0" borderId="49" xfId="0" applyNumberFormat="1" applyFont="1" applyBorder="1" applyAlignment="1">
      <alignment horizontal="center" vertical="center" wrapText="1"/>
    </xf>
    <xf numFmtId="49" fontId="4" fillId="0" borderId="50" xfId="0" applyNumberFormat="1" applyFont="1" applyBorder="1" applyAlignment="1">
      <alignment horizontal="center" vertical="center" wrapText="1"/>
    </xf>
    <xf numFmtId="49" fontId="4" fillId="0" borderId="32" xfId="0" applyNumberFormat="1" applyFont="1" applyBorder="1" applyAlignment="1">
      <alignment horizontal="center" vertical="center" wrapText="1"/>
    </xf>
    <xf numFmtId="0" fontId="5" fillId="0" borderId="0" xfId="0" applyFont="1" applyBorder="1" applyAlignment="1">
      <alignment horizontal="center"/>
    </xf>
    <xf numFmtId="0" fontId="4" fillId="0" borderId="54"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30" xfId="0" applyFont="1" applyBorder="1" applyAlignment="1">
      <alignment horizontal="center" vertical="center"/>
    </xf>
    <xf numFmtId="49" fontId="4" fillId="0" borderId="49" xfId="0" applyNumberFormat="1" applyFont="1" applyBorder="1" applyAlignment="1">
      <alignment horizontal="center" vertical="center"/>
    </xf>
    <xf numFmtId="49" fontId="4" fillId="0" borderId="50" xfId="0" applyNumberFormat="1" applyFont="1" applyBorder="1" applyAlignment="1">
      <alignment horizontal="center" vertical="center"/>
    </xf>
    <xf numFmtId="49" fontId="4" fillId="0" borderId="0" xfId="0" applyNumberFormat="1" applyFont="1" applyAlignment="1">
      <alignment horizontal="right"/>
    </xf>
    <xf numFmtId="0" fontId="4" fillId="0" borderId="20" xfId="0" applyFont="1" applyBorder="1" applyAlignment="1">
      <alignment horizontal="center" vertical="center" wrapText="1"/>
    </xf>
    <xf numFmtId="177" fontId="4" fillId="0" borderId="35" xfId="0" applyNumberFormat="1" applyFont="1" applyBorder="1" applyAlignment="1">
      <alignment horizontal="left" wrapText="1"/>
    </xf>
    <xf numFmtId="177" fontId="8" fillId="0" borderId="35" xfId="0" applyNumberFormat="1" applyFont="1" applyBorder="1" applyAlignment="1">
      <alignment horizontal="lef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13">
    <dxf>
      <font>
        <color indexed="9"/>
      </font>
    </dxf>
    <dxf>
      <font>
        <color indexed="9"/>
      </font>
    </dxf>
    <dxf>
      <font>
        <color indexed="9"/>
      </font>
    </dxf>
    <dxf>
      <font>
        <color indexed="9"/>
      </font>
    </dxf>
    <dxf>
      <font>
        <color indexed="9"/>
      </font>
    </dxf>
    <dxf>
      <font>
        <color indexed="9"/>
      </font>
    </dxf>
    <dxf>
      <font>
        <color indexed="9"/>
      </font>
    </dxf>
    <dxf>
      <font>
        <color indexed="9"/>
      </font>
    </dxf>
    <dxf>
      <font>
        <b val="0"/>
        <i val="0"/>
        <color indexed="9"/>
      </font>
    </dxf>
    <dxf>
      <font>
        <b val="0"/>
        <i val="0"/>
        <color indexed="9"/>
      </font>
    </dxf>
    <dxf>
      <font>
        <b val="0"/>
        <i val="0"/>
        <color indexed="9"/>
      </font>
    </dxf>
    <dxf>
      <font>
        <b val="0"/>
        <i val="0"/>
        <color indexed="9"/>
      </font>
    </dxf>
    <dxf>
      <font>
        <b val="0"/>
        <i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657225</xdr:colOff>
      <xdr:row>7</xdr:row>
      <xdr:rowOff>28575</xdr:rowOff>
    </xdr:from>
    <xdr:to>
      <xdr:col>9</xdr:col>
      <xdr:colOff>257175</xdr:colOff>
      <xdr:row>9</xdr:row>
      <xdr:rowOff>0</xdr:rowOff>
    </xdr:to>
    <xdr:pic>
      <xdr:nvPicPr>
        <xdr:cNvPr id="1" name="FinTexExportButton"/>
        <xdr:cNvPicPr preferRelativeResize="1">
          <a:picLocks noChangeAspect="1"/>
        </xdr:cNvPicPr>
      </xdr:nvPicPr>
      <xdr:blipFill>
        <a:blip r:embed="rId1"/>
        <a:stretch>
          <a:fillRect/>
        </a:stretch>
      </xdr:blipFill>
      <xdr:spPr>
        <a:xfrm>
          <a:off x="10820400" y="1352550"/>
          <a:ext cx="1028700" cy="304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xdr:colOff>
      <xdr:row>29</xdr:row>
      <xdr:rowOff>247650</xdr:rowOff>
    </xdr:from>
    <xdr:ext cx="6638925" cy="314325"/>
    <xdr:grpSp>
      <xdr:nvGrpSpPr>
        <xdr:cNvPr id="1" name="Group 10"/>
        <xdr:cNvGrpSpPr>
          <a:grpSpLocks/>
        </xdr:cNvGrpSpPr>
      </xdr:nvGrpSpPr>
      <xdr:grpSpPr>
        <a:xfrm>
          <a:off x="9525" y="6572250"/>
          <a:ext cx="6638925" cy="314325"/>
          <a:chOff x="1" y="471"/>
          <a:chExt cx="610" cy="33"/>
        </a:xfrm>
        <a:solidFill>
          <a:srgbClr val="FFFFFF"/>
        </a:solidFill>
      </xdr:grpSpPr>
      <xdr:sp>
        <xdr:nvSpPr>
          <xdr:cNvPr id="2" name="352"/>
          <xdr:cNvSpPr>
            <a:spLocks/>
          </xdr:cNvSpPr>
        </xdr:nvSpPr>
        <xdr:spPr>
          <a:xfrm>
            <a:off x="1" y="471"/>
            <a:ext cx="218" cy="17"/>
          </a:xfrm>
          <a:prstGeom prst="rect">
            <a:avLst/>
          </a:prstGeom>
          <a:noFill/>
          <a:ln w="9525" cmpd="sng">
            <a:noFill/>
          </a:ln>
        </xdr:spPr>
        <xdr:txBody>
          <a:bodyPr vertOverflow="clip" wrap="square" anchor="b"/>
          <a:p>
            <a:pPr algn="l">
              <a:defRPr/>
            </a:pPr>
            <a:r>
              <a:rPr lang="en-US" cap="none" sz="800" b="0" i="0" u="none" baseline="0">
                <a:solidFill>
                  <a:srgbClr val="000000"/>
                </a:solidFill>
              </a:rPr>
              <a:t>Председатель комитета</a:t>
            </a:r>
          </a:p>
        </xdr:txBody>
      </xdr:sp>
      <xdr:sp>
        <xdr:nvSpPr>
          <xdr:cNvPr id="3" name="353"/>
          <xdr:cNvSpPr>
            <a:spLocks/>
          </xdr:cNvSpPr>
        </xdr:nvSpPr>
        <xdr:spPr>
          <a:xfrm>
            <a:off x="1" y="488"/>
            <a:ext cx="218" cy="16"/>
          </a:xfrm>
          <a:prstGeom prst="rect">
            <a:avLst/>
          </a:prstGeom>
          <a:noFill/>
          <a:ln w="9525" cmpd="sng">
            <a:noFill/>
          </a:ln>
        </xdr:spPr>
        <xdr:txBody>
          <a:bodyPr vertOverflow="clip" wrap="square"/>
          <a:p>
            <a:pPr algn="ctr">
              <a:defRPr/>
            </a:pPr>
            <a:r>
              <a:rPr lang="en-US" cap="none" sz="800" b="0" i="0" u="none" baseline="0">
                <a:solidFill>
                  <a:srgbClr val="000000"/>
                </a:solidFill>
              </a:rPr>
              <a:t>(должность)</a:t>
            </a:r>
          </a:p>
        </xdr:txBody>
      </xdr:sp>
      <xdr:sp>
        <xdr:nvSpPr>
          <xdr:cNvPr id="4" name="354"/>
          <xdr:cNvSpPr>
            <a:spLocks/>
          </xdr:cNvSpPr>
        </xdr:nvSpPr>
        <xdr:spPr>
          <a:xfrm>
            <a:off x="1" y="488"/>
            <a:ext cx="21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sp>
        <xdr:nvSpPr>
          <xdr:cNvPr id="5" name="355"/>
          <xdr:cNvSpPr>
            <a:spLocks/>
          </xdr:cNvSpPr>
        </xdr:nvSpPr>
        <xdr:spPr>
          <a:xfrm>
            <a:off x="255" y="471"/>
            <a:ext cx="104" cy="17"/>
          </a:xfrm>
          <a:prstGeom prst="rect">
            <a:avLst/>
          </a:prstGeom>
          <a:noFill/>
          <a:ln w="9525" cmpd="sng">
            <a:noFill/>
          </a:ln>
        </xdr:spPr>
        <xdr:txBody>
          <a:bodyPr vertOverflow="clip" wrap="square" anchor="b"/>
          <a:p>
            <a:pPr algn="l">
              <a:defRPr/>
            </a:pPr>
            <a:r>
              <a:rPr lang="en-US" cap="none" u="none" baseline="0">
                <a:latin typeface="Arial Cyr"/>
                <a:ea typeface="Arial Cyr"/>
                <a:cs typeface="Arial Cyr"/>
              </a:rPr>
              <a:t/>
            </a:r>
          </a:p>
        </xdr:txBody>
      </xdr:sp>
      <xdr:sp>
        <xdr:nvSpPr>
          <xdr:cNvPr id="6" name="356"/>
          <xdr:cNvSpPr>
            <a:spLocks/>
          </xdr:cNvSpPr>
        </xdr:nvSpPr>
        <xdr:spPr>
          <a:xfrm>
            <a:off x="255" y="488"/>
            <a:ext cx="104" cy="16"/>
          </a:xfrm>
          <a:prstGeom prst="rect">
            <a:avLst/>
          </a:prstGeom>
          <a:noFill/>
          <a:ln w="9525" cmpd="sng">
            <a:noFill/>
          </a:ln>
        </xdr:spPr>
        <xdr:txBody>
          <a:bodyPr vertOverflow="clip" wrap="square"/>
          <a:p>
            <a:pPr algn="ctr">
              <a:defRPr/>
            </a:pPr>
            <a:r>
              <a:rPr lang="en-US" cap="none" sz="800" b="0" i="0" u="none" baseline="0">
                <a:solidFill>
                  <a:srgbClr val="000000"/>
                </a:solidFill>
              </a:rPr>
              <a:t>(подпись)</a:t>
            </a:r>
          </a:p>
        </xdr:txBody>
      </xdr:sp>
      <xdr:sp>
        <xdr:nvSpPr>
          <xdr:cNvPr id="7" name="357"/>
          <xdr:cNvSpPr>
            <a:spLocks/>
          </xdr:cNvSpPr>
        </xdr:nvSpPr>
        <xdr:spPr>
          <a:xfrm>
            <a:off x="255" y="488"/>
            <a:ext cx="10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sp>
        <xdr:nvSpPr>
          <xdr:cNvPr id="8" name="358"/>
          <xdr:cNvSpPr>
            <a:spLocks/>
          </xdr:cNvSpPr>
        </xdr:nvSpPr>
        <xdr:spPr>
          <a:xfrm>
            <a:off x="393" y="471"/>
            <a:ext cx="218" cy="17"/>
          </a:xfrm>
          <a:prstGeom prst="rect">
            <a:avLst/>
          </a:prstGeom>
          <a:noFill/>
          <a:ln w="9525" cmpd="sng">
            <a:noFill/>
          </a:ln>
        </xdr:spPr>
        <xdr:txBody>
          <a:bodyPr vertOverflow="clip" wrap="square" anchor="b"/>
          <a:p>
            <a:pPr algn="ctr">
              <a:defRPr/>
            </a:pPr>
            <a:r>
              <a:rPr lang="en-US" cap="none" sz="800" b="0" i="0" u="none" baseline="0">
                <a:solidFill>
                  <a:srgbClr val="000000"/>
                </a:solidFill>
              </a:rPr>
              <a:t>В.В.Дягилева  </a:t>
            </a:r>
          </a:p>
        </xdr:txBody>
      </xdr:sp>
      <xdr:sp>
        <xdr:nvSpPr>
          <xdr:cNvPr id="9" name="359"/>
          <xdr:cNvSpPr>
            <a:spLocks/>
          </xdr:cNvSpPr>
        </xdr:nvSpPr>
        <xdr:spPr>
          <a:xfrm>
            <a:off x="393" y="488"/>
            <a:ext cx="218" cy="16"/>
          </a:xfrm>
          <a:prstGeom prst="rect">
            <a:avLst/>
          </a:prstGeom>
          <a:noFill/>
          <a:ln w="9525" cmpd="sng">
            <a:noFill/>
          </a:ln>
        </xdr:spPr>
        <xdr:txBody>
          <a:bodyPr vertOverflow="clip" wrap="square"/>
          <a:p>
            <a:pPr algn="ctr">
              <a:defRPr/>
            </a:pPr>
            <a:r>
              <a:rPr lang="en-US" cap="none" sz="800" b="0" i="0" u="none" baseline="0">
                <a:solidFill>
                  <a:srgbClr val="000000"/>
                </a:solidFill>
              </a:rPr>
              <a:t>(расшифровка подписи)</a:t>
            </a:r>
          </a:p>
        </xdr:txBody>
      </xdr:sp>
      <xdr:sp>
        <xdr:nvSpPr>
          <xdr:cNvPr id="10" name="360"/>
          <xdr:cNvSpPr>
            <a:spLocks/>
          </xdr:cNvSpPr>
        </xdr:nvSpPr>
        <xdr:spPr>
          <a:xfrm>
            <a:off x="393" y="488"/>
            <a:ext cx="21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grpSp>
    <xdr:clientData/>
  </xdr:oneCellAnchor>
  <xdr:oneCellAnchor>
    <xdr:from>
      <xdr:col>0</xdr:col>
      <xdr:colOff>9525</xdr:colOff>
      <xdr:row>30</xdr:row>
      <xdr:rowOff>238125</xdr:rowOff>
    </xdr:from>
    <xdr:ext cx="6638925" cy="314325"/>
    <xdr:grpSp>
      <xdr:nvGrpSpPr>
        <xdr:cNvPr id="11" name="Group 20"/>
        <xdr:cNvGrpSpPr>
          <a:grpSpLocks/>
        </xdr:cNvGrpSpPr>
      </xdr:nvGrpSpPr>
      <xdr:grpSpPr>
        <a:xfrm>
          <a:off x="9525" y="7105650"/>
          <a:ext cx="6638925" cy="314325"/>
          <a:chOff x="1" y="527"/>
          <a:chExt cx="610" cy="33"/>
        </a:xfrm>
        <a:solidFill>
          <a:srgbClr val="FFFFFF"/>
        </a:solidFill>
      </xdr:grpSpPr>
      <xdr:sp>
        <xdr:nvSpPr>
          <xdr:cNvPr id="12" name="394"/>
          <xdr:cNvSpPr>
            <a:spLocks/>
          </xdr:cNvSpPr>
        </xdr:nvSpPr>
        <xdr:spPr>
          <a:xfrm>
            <a:off x="1" y="527"/>
            <a:ext cx="218" cy="17"/>
          </a:xfrm>
          <a:prstGeom prst="rect">
            <a:avLst/>
          </a:prstGeom>
          <a:noFill/>
          <a:ln w="9525" cmpd="sng">
            <a:noFill/>
          </a:ln>
        </xdr:spPr>
        <xdr:txBody>
          <a:bodyPr vertOverflow="clip" wrap="square" anchor="b"/>
          <a:p>
            <a:pPr algn="l">
              <a:defRPr/>
            </a:pPr>
            <a:r>
              <a:rPr lang="en-US" cap="none" sz="800" b="0" i="0" u="none" baseline="0">
                <a:solidFill>
                  <a:srgbClr val="000000"/>
                </a:solidFill>
              </a:rPr>
              <a:t>Гл.бухгалтер</a:t>
            </a:r>
          </a:p>
        </xdr:txBody>
      </xdr:sp>
      <xdr:sp>
        <xdr:nvSpPr>
          <xdr:cNvPr id="13" name="395"/>
          <xdr:cNvSpPr>
            <a:spLocks/>
          </xdr:cNvSpPr>
        </xdr:nvSpPr>
        <xdr:spPr>
          <a:xfrm>
            <a:off x="1" y="544"/>
            <a:ext cx="218" cy="16"/>
          </a:xfrm>
          <a:prstGeom prst="rect">
            <a:avLst/>
          </a:prstGeom>
          <a:noFill/>
          <a:ln w="9525" cmpd="sng">
            <a:noFill/>
          </a:ln>
        </xdr:spPr>
        <xdr:txBody>
          <a:bodyPr vertOverflow="clip" wrap="square"/>
          <a:p>
            <a:pPr algn="ctr">
              <a:defRPr/>
            </a:pPr>
            <a:r>
              <a:rPr lang="en-US" cap="none" sz="800" b="0" i="0" u="none" baseline="0">
                <a:solidFill>
                  <a:srgbClr val="000000"/>
                </a:solidFill>
              </a:rPr>
              <a:t>(должность)</a:t>
            </a:r>
          </a:p>
        </xdr:txBody>
      </xdr:sp>
      <xdr:sp>
        <xdr:nvSpPr>
          <xdr:cNvPr id="14" name="396"/>
          <xdr:cNvSpPr>
            <a:spLocks/>
          </xdr:cNvSpPr>
        </xdr:nvSpPr>
        <xdr:spPr>
          <a:xfrm>
            <a:off x="1" y="544"/>
            <a:ext cx="21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sp>
        <xdr:nvSpPr>
          <xdr:cNvPr id="15" name="397"/>
          <xdr:cNvSpPr>
            <a:spLocks/>
          </xdr:cNvSpPr>
        </xdr:nvSpPr>
        <xdr:spPr>
          <a:xfrm>
            <a:off x="255" y="527"/>
            <a:ext cx="104" cy="17"/>
          </a:xfrm>
          <a:prstGeom prst="rect">
            <a:avLst/>
          </a:prstGeom>
          <a:noFill/>
          <a:ln w="9525" cmpd="sng">
            <a:noFill/>
          </a:ln>
        </xdr:spPr>
        <xdr:txBody>
          <a:bodyPr vertOverflow="clip" wrap="square" anchor="b"/>
          <a:p>
            <a:pPr algn="l">
              <a:defRPr/>
            </a:pPr>
            <a:r>
              <a:rPr lang="en-US" cap="none" u="none" baseline="0">
                <a:latin typeface="Arial Cyr"/>
                <a:ea typeface="Arial Cyr"/>
                <a:cs typeface="Arial Cyr"/>
              </a:rPr>
              <a:t/>
            </a:r>
          </a:p>
        </xdr:txBody>
      </xdr:sp>
      <xdr:sp>
        <xdr:nvSpPr>
          <xdr:cNvPr id="16" name="398"/>
          <xdr:cNvSpPr>
            <a:spLocks/>
          </xdr:cNvSpPr>
        </xdr:nvSpPr>
        <xdr:spPr>
          <a:xfrm>
            <a:off x="255" y="544"/>
            <a:ext cx="104" cy="16"/>
          </a:xfrm>
          <a:prstGeom prst="rect">
            <a:avLst/>
          </a:prstGeom>
          <a:noFill/>
          <a:ln w="9525" cmpd="sng">
            <a:noFill/>
          </a:ln>
        </xdr:spPr>
        <xdr:txBody>
          <a:bodyPr vertOverflow="clip" wrap="square"/>
          <a:p>
            <a:pPr algn="ctr">
              <a:defRPr/>
            </a:pPr>
            <a:r>
              <a:rPr lang="en-US" cap="none" sz="800" b="0" i="0" u="none" baseline="0">
                <a:solidFill>
                  <a:srgbClr val="000000"/>
                </a:solidFill>
              </a:rPr>
              <a:t>(подпись)</a:t>
            </a:r>
          </a:p>
        </xdr:txBody>
      </xdr:sp>
      <xdr:sp>
        <xdr:nvSpPr>
          <xdr:cNvPr id="17" name="399"/>
          <xdr:cNvSpPr>
            <a:spLocks/>
          </xdr:cNvSpPr>
        </xdr:nvSpPr>
        <xdr:spPr>
          <a:xfrm>
            <a:off x="255" y="544"/>
            <a:ext cx="10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sp>
        <xdr:nvSpPr>
          <xdr:cNvPr id="18" name="400"/>
          <xdr:cNvSpPr>
            <a:spLocks/>
          </xdr:cNvSpPr>
        </xdr:nvSpPr>
        <xdr:spPr>
          <a:xfrm>
            <a:off x="393" y="527"/>
            <a:ext cx="218" cy="17"/>
          </a:xfrm>
          <a:prstGeom prst="rect">
            <a:avLst/>
          </a:prstGeom>
          <a:noFill/>
          <a:ln w="9525" cmpd="sng">
            <a:noFill/>
          </a:ln>
        </xdr:spPr>
        <xdr:txBody>
          <a:bodyPr vertOverflow="clip" wrap="square" anchor="b"/>
          <a:p>
            <a:pPr algn="ctr">
              <a:defRPr/>
            </a:pPr>
            <a:r>
              <a:rPr lang="en-US" cap="none" sz="800" b="0" i="0" u="none" baseline="0">
                <a:solidFill>
                  <a:srgbClr val="000000"/>
                </a:solidFill>
              </a:rPr>
              <a:t>О.Н.Логинова  </a:t>
            </a:r>
          </a:p>
        </xdr:txBody>
      </xdr:sp>
      <xdr:sp>
        <xdr:nvSpPr>
          <xdr:cNvPr id="19" name="401"/>
          <xdr:cNvSpPr>
            <a:spLocks/>
          </xdr:cNvSpPr>
        </xdr:nvSpPr>
        <xdr:spPr>
          <a:xfrm>
            <a:off x="393" y="544"/>
            <a:ext cx="218" cy="16"/>
          </a:xfrm>
          <a:prstGeom prst="rect">
            <a:avLst/>
          </a:prstGeom>
          <a:noFill/>
          <a:ln w="9525" cmpd="sng">
            <a:noFill/>
          </a:ln>
        </xdr:spPr>
        <xdr:txBody>
          <a:bodyPr vertOverflow="clip" wrap="square"/>
          <a:p>
            <a:pPr algn="ctr">
              <a:defRPr/>
            </a:pPr>
            <a:r>
              <a:rPr lang="en-US" cap="none" sz="800" b="0" i="0" u="none" baseline="0">
                <a:solidFill>
                  <a:srgbClr val="000000"/>
                </a:solidFill>
              </a:rPr>
              <a:t>(расшифровка подписи)</a:t>
            </a:r>
          </a:p>
        </xdr:txBody>
      </xdr:sp>
      <xdr:sp>
        <xdr:nvSpPr>
          <xdr:cNvPr id="20" name="402"/>
          <xdr:cNvSpPr>
            <a:spLocks/>
          </xdr:cNvSpPr>
        </xdr:nvSpPr>
        <xdr:spPr>
          <a:xfrm>
            <a:off x="393" y="544"/>
            <a:ext cx="21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grp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Лист4">
    <pageSetUpPr fitToPage="1"/>
  </sheetPr>
  <dimension ref="A1:H107"/>
  <sheetViews>
    <sheetView showGridLines="0" tabSelected="1" workbookViewId="0" topLeftCell="A1">
      <selection activeCell="A1" sqref="A1:D1"/>
    </sheetView>
  </sheetViews>
  <sheetFormatPr defaultColWidth="9.00390625" defaultRowHeight="12.75"/>
  <cols>
    <col min="1" max="1" width="43.75390625" style="0" customWidth="1"/>
    <col min="2" max="2" width="6.125" style="0" customWidth="1"/>
    <col min="3" max="3" width="25.00390625" style="0" customWidth="1"/>
    <col min="4" max="4" width="21.00390625" style="0" customWidth="1"/>
    <col min="5" max="6" width="18.75390625" style="0" customWidth="1"/>
    <col min="7" max="7" width="9.75390625" style="0" customWidth="1"/>
    <col min="8" max="8" width="9.125" style="0" hidden="1" customWidth="1"/>
  </cols>
  <sheetData>
    <row r="1" spans="1:8" ht="15">
      <c r="A1" s="102"/>
      <c r="B1" s="102"/>
      <c r="C1" s="102"/>
      <c r="D1" s="102"/>
      <c r="E1" s="3"/>
      <c r="F1" s="4"/>
      <c r="H1" s="1" t="s">
        <v>376</v>
      </c>
    </row>
    <row r="2" spans="1:6" ht="15.75" thickBot="1">
      <c r="A2" s="102" t="s">
        <v>373</v>
      </c>
      <c r="B2" s="102"/>
      <c r="C2" s="102"/>
      <c r="D2" s="102"/>
      <c r="E2" s="30"/>
      <c r="F2" s="10" t="s">
        <v>348</v>
      </c>
    </row>
    <row r="3" spans="1:8" ht="12.75">
      <c r="A3" s="2"/>
      <c r="B3" s="2"/>
      <c r="C3" s="2"/>
      <c r="D3" s="1"/>
      <c r="E3" s="31" t="s">
        <v>354</v>
      </c>
      <c r="F3" s="7" t="s">
        <v>361</v>
      </c>
      <c r="H3" s="1" t="s">
        <v>389</v>
      </c>
    </row>
    <row r="4" spans="1:8" ht="12.75">
      <c r="A4" s="103" t="s">
        <v>377</v>
      </c>
      <c r="B4" s="103"/>
      <c r="C4" s="103"/>
      <c r="D4" s="103"/>
      <c r="E4" s="35" t="s">
        <v>353</v>
      </c>
      <c r="F4" s="22" t="s">
        <v>378</v>
      </c>
      <c r="H4" s="1" t="s">
        <v>378</v>
      </c>
    </row>
    <row r="5" spans="1:8" ht="12.75">
      <c r="A5" s="2"/>
      <c r="B5" s="2"/>
      <c r="C5" s="2"/>
      <c r="D5" s="1"/>
      <c r="E5" s="35" t="s">
        <v>351</v>
      </c>
      <c r="F5" s="26" t="s">
        <v>382</v>
      </c>
      <c r="H5" s="1" t="s">
        <v>386</v>
      </c>
    </row>
    <row r="6" spans="1:8" ht="12.75">
      <c r="A6" s="6" t="s">
        <v>368</v>
      </c>
      <c r="B6" s="104" t="s">
        <v>379</v>
      </c>
      <c r="C6" s="105"/>
      <c r="D6" s="105"/>
      <c r="E6" s="35" t="s">
        <v>369</v>
      </c>
      <c r="F6" s="26" t="s">
        <v>383</v>
      </c>
      <c r="H6" s="1" t="s">
        <v>387</v>
      </c>
    </row>
    <row r="7" spans="1:6" ht="22.5" customHeight="1">
      <c r="A7" s="6" t="s">
        <v>359</v>
      </c>
      <c r="B7" s="109" t="s">
        <v>380</v>
      </c>
      <c r="C7" s="109"/>
      <c r="D7" s="109"/>
      <c r="E7" s="35" t="s">
        <v>375</v>
      </c>
      <c r="F7" s="36" t="s">
        <v>384</v>
      </c>
    </row>
    <row r="8" spans="1:6" ht="12.75">
      <c r="A8" s="6" t="s">
        <v>362</v>
      </c>
      <c r="B8" s="6"/>
      <c r="C8" s="6"/>
      <c r="D8" s="5"/>
      <c r="E8" s="35"/>
      <c r="F8" s="8" t="s">
        <v>385</v>
      </c>
    </row>
    <row r="9" spans="1:8" ht="13.5" thickBot="1">
      <c r="A9" s="6" t="s">
        <v>381</v>
      </c>
      <c r="B9" s="6"/>
      <c r="C9" s="16"/>
      <c r="D9" s="5"/>
      <c r="E9" s="35" t="s">
        <v>352</v>
      </c>
      <c r="F9" s="9" t="s">
        <v>345</v>
      </c>
      <c r="H9" s="1" t="s">
        <v>388</v>
      </c>
    </row>
    <row r="10" spans="1:6" ht="20.25" customHeight="1" thickBot="1">
      <c r="A10" s="119" t="s">
        <v>366</v>
      </c>
      <c r="B10" s="119"/>
      <c r="C10" s="119"/>
      <c r="D10" s="119"/>
      <c r="E10" s="25"/>
      <c r="F10" s="11"/>
    </row>
    <row r="11" spans="1:6" ht="3.75" customHeight="1">
      <c r="A11" s="110" t="s">
        <v>349</v>
      </c>
      <c r="B11" s="106" t="s">
        <v>356</v>
      </c>
      <c r="C11" s="106" t="s">
        <v>370</v>
      </c>
      <c r="D11" s="116" t="s">
        <v>363</v>
      </c>
      <c r="E11" s="116" t="s">
        <v>357</v>
      </c>
      <c r="F11" s="113" t="s">
        <v>360</v>
      </c>
    </row>
    <row r="12" spans="1:6" ht="3" customHeight="1">
      <c r="A12" s="111"/>
      <c r="B12" s="107"/>
      <c r="C12" s="107"/>
      <c r="D12" s="117"/>
      <c r="E12" s="117"/>
      <c r="F12" s="114"/>
    </row>
    <row r="13" spans="1:6" ht="3" customHeight="1">
      <c r="A13" s="111"/>
      <c r="B13" s="107"/>
      <c r="C13" s="107"/>
      <c r="D13" s="117"/>
      <c r="E13" s="117"/>
      <c r="F13" s="114"/>
    </row>
    <row r="14" spans="1:6" ht="3" customHeight="1">
      <c r="A14" s="111"/>
      <c r="B14" s="107"/>
      <c r="C14" s="107"/>
      <c r="D14" s="117"/>
      <c r="E14" s="117"/>
      <c r="F14" s="114"/>
    </row>
    <row r="15" spans="1:6" ht="3" customHeight="1">
      <c r="A15" s="111"/>
      <c r="B15" s="107"/>
      <c r="C15" s="107"/>
      <c r="D15" s="117"/>
      <c r="E15" s="117"/>
      <c r="F15" s="114"/>
    </row>
    <row r="16" spans="1:6" ht="3" customHeight="1">
      <c r="A16" s="111"/>
      <c r="B16" s="107"/>
      <c r="C16" s="107"/>
      <c r="D16" s="117"/>
      <c r="E16" s="117"/>
      <c r="F16" s="114"/>
    </row>
    <row r="17" spans="1:6" ht="23.25" customHeight="1">
      <c r="A17" s="112"/>
      <c r="B17" s="108"/>
      <c r="C17" s="108"/>
      <c r="D17" s="118"/>
      <c r="E17" s="118"/>
      <c r="F17" s="115"/>
    </row>
    <row r="18" spans="1:6" ht="12" customHeight="1" thickBot="1">
      <c r="A18" s="17">
        <v>1</v>
      </c>
      <c r="B18" s="18">
        <v>2</v>
      </c>
      <c r="C18" s="23">
        <v>3</v>
      </c>
      <c r="D18" s="19" t="s">
        <v>346</v>
      </c>
      <c r="E18" s="34" t="s">
        <v>347</v>
      </c>
      <c r="F18" s="20" t="s">
        <v>358</v>
      </c>
    </row>
    <row r="19" spans="1:6" ht="12.75">
      <c r="A19" s="41" t="s">
        <v>350</v>
      </c>
      <c r="B19" s="37" t="s">
        <v>355</v>
      </c>
      <c r="C19" s="79" t="s">
        <v>390</v>
      </c>
      <c r="D19" s="39">
        <v>169462807.05</v>
      </c>
      <c r="E19" s="38">
        <v>74441359.53</v>
      </c>
      <c r="F19" s="39">
        <f>IF(OR(D19="-",E19=D19),"-",D19-IF(E19="-",0,E19))</f>
        <v>95021447.52000001</v>
      </c>
    </row>
    <row r="20" spans="1:6" ht="12.75">
      <c r="A20" s="50" t="s">
        <v>391</v>
      </c>
      <c r="B20" s="44"/>
      <c r="C20" s="81"/>
      <c r="D20" s="46"/>
      <c r="E20" s="46"/>
      <c r="F20" s="48"/>
    </row>
    <row r="21" spans="1:6" ht="12.75">
      <c r="A21" s="51" t="s">
        <v>392</v>
      </c>
      <c r="B21" s="45" t="s">
        <v>355</v>
      </c>
      <c r="C21" s="82" t="s">
        <v>393</v>
      </c>
      <c r="D21" s="47">
        <v>55694800</v>
      </c>
      <c r="E21" s="47">
        <v>32343206.02</v>
      </c>
      <c r="F21" s="49">
        <f>IF(OR(D21="-",E21=D21),"-",D21-IF(E21="-",0,E21))</f>
        <v>23351593.98</v>
      </c>
    </row>
    <row r="22" spans="1:6" ht="12.75">
      <c r="A22" s="51" t="s">
        <v>394</v>
      </c>
      <c r="B22" s="45" t="s">
        <v>355</v>
      </c>
      <c r="C22" s="82" t="s">
        <v>395</v>
      </c>
      <c r="D22" s="47">
        <v>19050200</v>
      </c>
      <c r="E22" s="47">
        <v>11615231.43</v>
      </c>
      <c r="F22" s="49">
        <f>IF(OR(D22="-",E22=D22),"-",D22-IF(E22="-",0,E22))</f>
        <v>7434968.57</v>
      </c>
    </row>
    <row r="23" spans="1:6" ht="12.75">
      <c r="A23" s="51" t="s">
        <v>396</v>
      </c>
      <c r="B23" s="45" t="s">
        <v>355</v>
      </c>
      <c r="C23" s="82" t="s">
        <v>397</v>
      </c>
      <c r="D23" s="47">
        <v>19050200</v>
      </c>
      <c r="E23" s="47">
        <v>11615231.43</v>
      </c>
      <c r="F23" s="49">
        <f>IF(OR(D23="-",E23=D23),"-",D23-IF(E23="-",0,E23))</f>
        <v>7434968.57</v>
      </c>
    </row>
    <row r="24" spans="1:6" ht="67.5">
      <c r="A24" s="129" t="s">
        <v>398</v>
      </c>
      <c r="B24" s="45" t="s">
        <v>355</v>
      </c>
      <c r="C24" s="82" t="s">
        <v>399</v>
      </c>
      <c r="D24" s="47">
        <v>18940200</v>
      </c>
      <c r="E24" s="47">
        <v>11532511.66</v>
      </c>
      <c r="F24" s="49">
        <f>IF(OR(D24="-",E24=D24),"-",D24-IF(E24="-",0,E24))</f>
        <v>7407688.34</v>
      </c>
    </row>
    <row r="25" spans="1:6" ht="90">
      <c r="A25" s="129" t="s">
        <v>400</v>
      </c>
      <c r="B25" s="45" t="s">
        <v>355</v>
      </c>
      <c r="C25" s="82" t="s">
        <v>401</v>
      </c>
      <c r="D25" s="47">
        <v>18940200</v>
      </c>
      <c r="E25" s="47">
        <v>11532403.76</v>
      </c>
      <c r="F25" s="49">
        <f>IF(OR(D25="-",E25=D25),"-",D25-IF(E25="-",0,E25))</f>
        <v>7407796.24</v>
      </c>
    </row>
    <row r="26" spans="1:6" ht="67.5">
      <c r="A26" s="129" t="s">
        <v>402</v>
      </c>
      <c r="B26" s="45" t="s">
        <v>355</v>
      </c>
      <c r="C26" s="82" t="s">
        <v>403</v>
      </c>
      <c r="D26" s="47" t="s">
        <v>404</v>
      </c>
      <c r="E26" s="47">
        <v>7.9</v>
      </c>
      <c r="F26" s="49" t="str">
        <f>IF(OR(D26="-",E26=D26),"-",D26-IF(E26="-",0,E26))</f>
        <v>-</v>
      </c>
    </row>
    <row r="27" spans="1:6" ht="90">
      <c r="A27" s="129" t="s">
        <v>405</v>
      </c>
      <c r="B27" s="45" t="s">
        <v>355</v>
      </c>
      <c r="C27" s="82" t="s">
        <v>406</v>
      </c>
      <c r="D27" s="47" t="s">
        <v>404</v>
      </c>
      <c r="E27" s="47">
        <v>100</v>
      </c>
      <c r="F27" s="49" t="str">
        <f>IF(OR(D27="-",E27=D27),"-",D27-IF(E27="-",0,E27))</f>
        <v>-</v>
      </c>
    </row>
    <row r="28" spans="1:6" ht="101.25">
      <c r="A28" s="129" t="s">
        <v>407</v>
      </c>
      <c r="B28" s="45" t="s">
        <v>355</v>
      </c>
      <c r="C28" s="82" t="s">
        <v>408</v>
      </c>
      <c r="D28" s="47">
        <v>35000</v>
      </c>
      <c r="E28" s="47">
        <v>39507.32</v>
      </c>
      <c r="F28" s="49">
        <f>IF(OR(D28="-",E28=D28),"-",D28-IF(E28="-",0,E28))</f>
        <v>-4507.32</v>
      </c>
    </row>
    <row r="29" spans="1:6" ht="123.75">
      <c r="A29" s="129" t="s">
        <v>409</v>
      </c>
      <c r="B29" s="45" t="s">
        <v>355</v>
      </c>
      <c r="C29" s="82" t="s">
        <v>410</v>
      </c>
      <c r="D29" s="47">
        <v>35000</v>
      </c>
      <c r="E29" s="47">
        <v>39429.9</v>
      </c>
      <c r="F29" s="49">
        <f>IF(OR(D29="-",E29=D29),"-",D29-IF(E29="-",0,E29))</f>
        <v>-4429.9000000000015</v>
      </c>
    </row>
    <row r="30" spans="1:6" ht="123.75">
      <c r="A30" s="129" t="s">
        <v>411</v>
      </c>
      <c r="B30" s="45" t="s">
        <v>355</v>
      </c>
      <c r="C30" s="82" t="s">
        <v>412</v>
      </c>
      <c r="D30" s="47" t="s">
        <v>404</v>
      </c>
      <c r="E30" s="47">
        <v>77.42</v>
      </c>
      <c r="F30" s="49" t="str">
        <f>IF(OR(D30="-",E30=D30),"-",D30-IF(E30="-",0,E30))</f>
        <v>-</v>
      </c>
    </row>
    <row r="31" spans="1:6" ht="33.75">
      <c r="A31" s="51" t="s">
        <v>413</v>
      </c>
      <c r="B31" s="45" t="s">
        <v>355</v>
      </c>
      <c r="C31" s="82" t="s">
        <v>414</v>
      </c>
      <c r="D31" s="47">
        <v>75000</v>
      </c>
      <c r="E31" s="47">
        <v>43212.45</v>
      </c>
      <c r="F31" s="49">
        <f>IF(OR(D31="-",E31=D31),"-",D31-IF(E31="-",0,E31))</f>
        <v>31787.550000000003</v>
      </c>
    </row>
    <row r="32" spans="1:6" ht="67.5">
      <c r="A32" s="51" t="s">
        <v>415</v>
      </c>
      <c r="B32" s="45" t="s">
        <v>355</v>
      </c>
      <c r="C32" s="82" t="s">
        <v>416</v>
      </c>
      <c r="D32" s="47">
        <v>75000</v>
      </c>
      <c r="E32" s="47">
        <v>36711.89</v>
      </c>
      <c r="F32" s="49">
        <f>IF(OR(D32="-",E32=D32),"-",D32-IF(E32="-",0,E32))</f>
        <v>38288.11</v>
      </c>
    </row>
    <row r="33" spans="1:6" ht="45">
      <c r="A33" s="51" t="s">
        <v>417</v>
      </c>
      <c r="B33" s="45" t="s">
        <v>355</v>
      </c>
      <c r="C33" s="82" t="s">
        <v>418</v>
      </c>
      <c r="D33" s="47" t="s">
        <v>404</v>
      </c>
      <c r="E33" s="47">
        <v>344.64</v>
      </c>
      <c r="F33" s="49" t="str">
        <f>IF(OR(D33="-",E33=D33),"-",D33-IF(E33="-",0,E33))</f>
        <v>-</v>
      </c>
    </row>
    <row r="34" spans="1:6" ht="67.5">
      <c r="A34" s="51" t="s">
        <v>419</v>
      </c>
      <c r="B34" s="45" t="s">
        <v>355</v>
      </c>
      <c r="C34" s="82" t="s">
        <v>420</v>
      </c>
      <c r="D34" s="47" t="s">
        <v>404</v>
      </c>
      <c r="E34" s="47">
        <v>6155.93</v>
      </c>
      <c r="F34" s="49" t="str">
        <f>IF(OR(D34="-",E34=D34),"-",D34-IF(E34="-",0,E34))</f>
        <v>-</v>
      </c>
    </row>
    <row r="35" spans="1:6" ht="45">
      <c r="A35" s="51" t="s">
        <v>421</v>
      </c>
      <c r="B35" s="45" t="s">
        <v>355</v>
      </c>
      <c r="C35" s="82" t="s">
        <v>422</v>
      </c>
      <c r="D35" s="47" t="s">
        <v>404</v>
      </c>
      <c r="E35" s="47">
        <v>-0.01</v>
      </c>
      <c r="F35" s="49" t="str">
        <f>IF(OR(D35="-",E35=D35),"-",D35-IF(E35="-",0,E35))</f>
        <v>-</v>
      </c>
    </row>
    <row r="36" spans="1:6" ht="33.75">
      <c r="A36" s="51" t="s">
        <v>423</v>
      </c>
      <c r="B36" s="45" t="s">
        <v>355</v>
      </c>
      <c r="C36" s="82" t="s">
        <v>424</v>
      </c>
      <c r="D36" s="47">
        <v>1706700</v>
      </c>
      <c r="E36" s="47">
        <v>1300568.17</v>
      </c>
      <c r="F36" s="49">
        <f>IF(OR(D36="-",E36=D36),"-",D36-IF(E36="-",0,E36))</f>
        <v>406131.8300000001</v>
      </c>
    </row>
    <row r="37" spans="1:6" ht="22.5">
      <c r="A37" s="51" t="s">
        <v>425</v>
      </c>
      <c r="B37" s="45" t="s">
        <v>355</v>
      </c>
      <c r="C37" s="82" t="s">
        <v>426</v>
      </c>
      <c r="D37" s="47">
        <v>1706700</v>
      </c>
      <c r="E37" s="47">
        <v>1300568.17</v>
      </c>
      <c r="F37" s="49">
        <f>IF(OR(D37="-",E37=D37),"-",D37-IF(E37="-",0,E37))</f>
        <v>406131.8300000001</v>
      </c>
    </row>
    <row r="38" spans="1:6" ht="33.75">
      <c r="A38" s="51" t="s">
        <v>427</v>
      </c>
      <c r="B38" s="45" t="s">
        <v>355</v>
      </c>
      <c r="C38" s="82" t="s">
        <v>428</v>
      </c>
      <c r="D38" s="47">
        <v>680000</v>
      </c>
      <c r="E38" s="47">
        <v>441323.96</v>
      </c>
      <c r="F38" s="49">
        <f>IF(OR(D38="-",E38=D38),"-",D38-IF(E38="-",0,E38))</f>
        <v>238676.03999999998</v>
      </c>
    </row>
    <row r="39" spans="1:6" ht="45">
      <c r="A39" s="51" t="s">
        <v>429</v>
      </c>
      <c r="B39" s="45" t="s">
        <v>355</v>
      </c>
      <c r="C39" s="82" t="s">
        <v>430</v>
      </c>
      <c r="D39" s="47">
        <v>3700</v>
      </c>
      <c r="E39" s="47">
        <v>11915.32</v>
      </c>
      <c r="F39" s="49">
        <f>IF(OR(D39="-",E39=D39),"-",D39-IF(E39="-",0,E39))</f>
        <v>-8215.32</v>
      </c>
    </row>
    <row r="40" spans="1:6" ht="45">
      <c r="A40" s="51" t="s">
        <v>431</v>
      </c>
      <c r="B40" s="45" t="s">
        <v>355</v>
      </c>
      <c r="C40" s="82" t="s">
        <v>432</v>
      </c>
      <c r="D40" s="47">
        <v>1020000</v>
      </c>
      <c r="E40" s="47">
        <v>882830.03</v>
      </c>
      <c r="F40" s="49">
        <f>IF(OR(D40="-",E40=D40),"-",D40-IF(E40="-",0,E40))</f>
        <v>137169.96999999997</v>
      </c>
    </row>
    <row r="41" spans="1:6" ht="45">
      <c r="A41" s="51" t="s">
        <v>433</v>
      </c>
      <c r="B41" s="45" t="s">
        <v>355</v>
      </c>
      <c r="C41" s="82" t="s">
        <v>434</v>
      </c>
      <c r="D41" s="47">
        <v>3000</v>
      </c>
      <c r="E41" s="47">
        <v>-35501.14</v>
      </c>
      <c r="F41" s="49">
        <f>IF(OR(D41="-",E41=D41),"-",D41-IF(E41="-",0,E41))</f>
        <v>38501.14</v>
      </c>
    </row>
    <row r="42" spans="1:6" ht="12.75">
      <c r="A42" s="51" t="s">
        <v>435</v>
      </c>
      <c r="B42" s="45" t="s">
        <v>355</v>
      </c>
      <c r="C42" s="82" t="s">
        <v>436</v>
      </c>
      <c r="D42" s="47">
        <v>44900</v>
      </c>
      <c r="E42" s="47">
        <v>20608.5</v>
      </c>
      <c r="F42" s="49">
        <f>IF(OR(D42="-",E42=D42),"-",D42-IF(E42="-",0,E42))</f>
        <v>24291.5</v>
      </c>
    </row>
    <row r="43" spans="1:6" ht="12.75">
      <c r="A43" s="51" t="s">
        <v>437</v>
      </c>
      <c r="B43" s="45" t="s">
        <v>355</v>
      </c>
      <c r="C43" s="82" t="s">
        <v>438</v>
      </c>
      <c r="D43" s="47">
        <v>44900</v>
      </c>
      <c r="E43" s="47">
        <v>20608.5</v>
      </c>
      <c r="F43" s="49">
        <f>IF(OR(D43="-",E43=D43),"-",D43-IF(E43="-",0,E43))</f>
        <v>24291.5</v>
      </c>
    </row>
    <row r="44" spans="1:6" ht="12.75">
      <c r="A44" s="51" t="s">
        <v>437</v>
      </c>
      <c r="B44" s="45" t="s">
        <v>355</v>
      </c>
      <c r="C44" s="82" t="s">
        <v>439</v>
      </c>
      <c r="D44" s="47">
        <v>44900</v>
      </c>
      <c r="E44" s="47">
        <v>20608.5</v>
      </c>
      <c r="F44" s="49">
        <f>IF(OR(D44="-",E44=D44),"-",D44-IF(E44="-",0,E44))</f>
        <v>24291.5</v>
      </c>
    </row>
    <row r="45" spans="1:6" ht="45">
      <c r="A45" s="51" t="s">
        <v>440</v>
      </c>
      <c r="B45" s="45" t="s">
        <v>355</v>
      </c>
      <c r="C45" s="82" t="s">
        <v>441</v>
      </c>
      <c r="D45" s="47">
        <v>44900</v>
      </c>
      <c r="E45" s="47">
        <v>20608.5</v>
      </c>
      <c r="F45" s="49">
        <f>IF(OR(D45="-",E45=D45),"-",D45-IF(E45="-",0,E45))</f>
        <v>24291.5</v>
      </c>
    </row>
    <row r="46" spans="1:6" ht="12.75">
      <c r="A46" s="51" t="s">
        <v>442</v>
      </c>
      <c r="B46" s="45" t="s">
        <v>355</v>
      </c>
      <c r="C46" s="82" t="s">
        <v>443</v>
      </c>
      <c r="D46" s="47">
        <v>19221800</v>
      </c>
      <c r="E46" s="47">
        <v>10596663.21</v>
      </c>
      <c r="F46" s="49">
        <f>IF(OR(D46="-",E46=D46),"-",D46-IF(E46="-",0,E46))</f>
        <v>8625136.79</v>
      </c>
    </row>
    <row r="47" spans="1:6" ht="12.75">
      <c r="A47" s="51" t="s">
        <v>444</v>
      </c>
      <c r="B47" s="45" t="s">
        <v>355</v>
      </c>
      <c r="C47" s="82" t="s">
        <v>445</v>
      </c>
      <c r="D47" s="47">
        <v>781800</v>
      </c>
      <c r="E47" s="47">
        <v>190824.04</v>
      </c>
      <c r="F47" s="49">
        <f>IF(OR(D47="-",E47=D47),"-",D47-IF(E47="-",0,E47))</f>
        <v>590975.96</v>
      </c>
    </row>
    <row r="48" spans="1:6" ht="33.75">
      <c r="A48" s="51" t="s">
        <v>446</v>
      </c>
      <c r="B48" s="45" t="s">
        <v>355</v>
      </c>
      <c r="C48" s="82" t="s">
        <v>447</v>
      </c>
      <c r="D48" s="47">
        <v>781800</v>
      </c>
      <c r="E48" s="47">
        <v>190824.04</v>
      </c>
      <c r="F48" s="49">
        <f>IF(OR(D48="-",E48=D48),"-",D48-IF(E48="-",0,E48))</f>
        <v>590975.96</v>
      </c>
    </row>
    <row r="49" spans="1:6" ht="67.5">
      <c r="A49" s="51" t="s">
        <v>448</v>
      </c>
      <c r="B49" s="45" t="s">
        <v>355</v>
      </c>
      <c r="C49" s="82" t="s">
        <v>449</v>
      </c>
      <c r="D49" s="47">
        <v>781800</v>
      </c>
      <c r="E49" s="47">
        <v>186966.37</v>
      </c>
      <c r="F49" s="49">
        <f>IF(OR(D49="-",E49=D49),"-",D49-IF(E49="-",0,E49))</f>
        <v>594833.63</v>
      </c>
    </row>
    <row r="50" spans="1:6" ht="45">
      <c r="A50" s="51" t="s">
        <v>450</v>
      </c>
      <c r="B50" s="45" t="s">
        <v>355</v>
      </c>
      <c r="C50" s="82" t="s">
        <v>451</v>
      </c>
      <c r="D50" s="47" t="s">
        <v>404</v>
      </c>
      <c r="E50" s="47">
        <v>3857.67</v>
      </c>
      <c r="F50" s="49" t="str">
        <f>IF(OR(D50="-",E50=D50),"-",D50-IF(E50="-",0,E50))</f>
        <v>-</v>
      </c>
    </row>
    <row r="51" spans="1:6" ht="12.75">
      <c r="A51" s="51" t="s">
        <v>452</v>
      </c>
      <c r="B51" s="45" t="s">
        <v>355</v>
      </c>
      <c r="C51" s="82" t="s">
        <v>453</v>
      </c>
      <c r="D51" s="47">
        <v>6645000</v>
      </c>
      <c r="E51" s="47">
        <v>2965516.71</v>
      </c>
      <c r="F51" s="49">
        <f>IF(OR(D51="-",E51=D51),"-",D51-IF(E51="-",0,E51))</f>
        <v>3679483.29</v>
      </c>
    </row>
    <row r="52" spans="1:6" ht="12.75">
      <c r="A52" s="51" t="s">
        <v>454</v>
      </c>
      <c r="B52" s="45" t="s">
        <v>355</v>
      </c>
      <c r="C52" s="82" t="s">
        <v>455</v>
      </c>
      <c r="D52" s="47">
        <v>700000</v>
      </c>
      <c r="E52" s="47">
        <v>465158.48</v>
      </c>
      <c r="F52" s="49">
        <f>IF(OR(D52="-",E52=D52),"-",D52-IF(E52="-",0,E52))</f>
        <v>234841.52000000002</v>
      </c>
    </row>
    <row r="53" spans="1:6" ht="45">
      <c r="A53" s="51" t="s">
        <v>456</v>
      </c>
      <c r="B53" s="45" t="s">
        <v>355</v>
      </c>
      <c r="C53" s="82" t="s">
        <v>457</v>
      </c>
      <c r="D53" s="47">
        <v>700000</v>
      </c>
      <c r="E53" s="47">
        <v>484690.45</v>
      </c>
      <c r="F53" s="49">
        <f>IF(OR(D53="-",E53=D53),"-",D53-IF(E53="-",0,E53))</f>
        <v>215309.55</v>
      </c>
    </row>
    <row r="54" spans="1:6" ht="22.5">
      <c r="A54" s="51" t="s">
        <v>458</v>
      </c>
      <c r="B54" s="45" t="s">
        <v>355</v>
      </c>
      <c r="C54" s="82" t="s">
        <v>459</v>
      </c>
      <c r="D54" s="47" t="s">
        <v>404</v>
      </c>
      <c r="E54" s="47">
        <v>-19221.1</v>
      </c>
      <c r="F54" s="49" t="str">
        <f>IF(OR(D54="-",E54=D54),"-",D54-IF(E54="-",0,E54))</f>
        <v>-</v>
      </c>
    </row>
    <row r="55" spans="1:6" ht="33.75">
      <c r="A55" s="51" t="s">
        <v>460</v>
      </c>
      <c r="B55" s="45" t="s">
        <v>355</v>
      </c>
      <c r="C55" s="82" t="s">
        <v>461</v>
      </c>
      <c r="D55" s="47" t="s">
        <v>404</v>
      </c>
      <c r="E55" s="47">
        <v>19.18</v>
      </c>
      <c r="F55" s="49" t="str">
        <f>IF(OR(D55="-",E55=D55),"-",D55-IF(E55="-",0,E55))</f>
        <v>-</v>
      </c>
    </row>
    <row r="56" spans="1:6" ht="22.5">
      <c r="A56" s="51" t="s">
        <v>462</v>
      </c>
      <c r="B56" s="45" t="s">
        <v>355</v>
      </c>
      <c r="C56" s="82" t="s">
        <v>463</v>
      </c>
      <c r="D56" s="47" t="s">
        <v>404</v>
      </c>
      <c r="E56" s="47">
        <v>-330.05</v>
      </c>
      <c r="F56" s="49" t="str">
        <f>IF(OR(D56="-",E56=D56),"-",D56-IF(E56="-",0,E56))</f>
        <v>-</v>
      </c>
    </row>
    <row r="57" spans="1:6" ht="12.75">
      <c r="A57" s="51" t="s">
        <v>464</v>
      </c>
      <c r="B57" s="45" t="s">
        <v>355</v>
      </c>
      <c r="C57" s="82" t="s">
        <v>465</v>
      </c>
      <c r="D57" s="47">
        <v>5945000</v>
      </c>
      <c r="E57" s="47">
        <v>2500358.23</v>
      </c>
      <c r="F57" s="49">
        <f>IF(OR(D57="-",E57=D57),"-",D57-IF(E57="-",0,E57))</f>
        <v>3444641.77</v>
      </c>
    </row>
    <row r="58" spans="1:6" ht="45">
      <c r="A58" s="51" t="s">
        <v>466</v>
      </c>
      <c r="B58" s="45" t="s">
        <v>355</v>
      </c>
      <c r="C58" s="82" t="s">
        <v>467</v>
      </c>
      <c r="D58" s="47">
        <v>5945000</v>
      </c>
      <c r="E58" s="47">
        <v>2419275.5</v>
      </c>
      <c r="F58" s="49">
        <f>IF(OR(D58="-",E58=D58),"-",D58-IF(E58="-",0,E58))</f>
        <v>3525724.5</v>
      </c>
    </row>
    <row r="59" spans="1:6" ht="22.5">
      <c r="A59" s="51" t="s">
        <v>468</v>
      </c>
      <c r="B59" s="45" t="s">
        <v>355</v>
      </c>
      <c r="C59" s="82" t="s">
        <v>469</v>
      </c>
      <c r="D59" s="47" t="s">
        <v>404</v>
      </c>
      <c r="E59" s="47">
        <v>81065.59</v>
      </c>
      <c r="F59" s="49" t="str">
        <f>IF(OR(D59="-",E59=D59),"-",D59-IF(E59="-",0,E59))</f>
        <v>-</v>
      </c>
    </row>
    <row r="60" spans="1:6" ht="22.5">
      <c r="A60" s="51" t="s">
        <v>470</v>
      </c>
      <c r="B60" s="45" t="s">
        <v>355</v>
      </c>
      <c r="C60" s="82" t="s">
        <v>471</v>
      </c>
      <c r="D60" s="47" t="s">
        <v>404</v>
      </c>
      <c r="E60" s="47">
        <v>17.14</v>
      </c>
      <c r="F60" s="49" t="str">
        <f>IF(OR(D60="-",E60=D60),"-",D60-IF(E60="-",0,E60))</f>
        <v>-</v>
      </c>
    </row>
    <row r="61" spans="1:6" ht="12.75">
      <c r="A61" s="51" t="s">
        <v>472</v>
      </c>
      <c r="B61" s="45" t="s">
        <v>355</v>
      </c>
      <c r="C61" s="82" t="s">
        <v>473</v>
      </c>
      <c r="D61" s="47">
        <v>11795000</v>
      </c>
      <c r="E61" s="47">
        <v>7440322.46</v>
      </c>
      <c r="F61" s="49">
        <f>IF(OR(D61="-",E61=D61),"-",D61-IF(E61="-",0,E61))</f>
        <v>4354677.54</v>
      </c>
    </row>
    <row r="62" spans="1:6" ht="12.75">
      <c r="A62" s="51" t="s">
        <v>474</v>
      </c>
      <c r="B62" s="45" t="s">
        <v>355</v>
      </c>
      <c r="C62" s="82" t="s">
        <v>475</v>
      </c>
      <c r="D62" s="47">
        <v>11395000</v>
      </c>
      <c r="E62" s="47">
        <v>6874904.09</v>
      </c>
      <c r="F62" s="49">
        <f>IF(OR(D62="-",E62=D62),"-",D62-IF(E62="-",0,E62))</f>
        <v>4520095.91</v>
      </c>
    </row>
    <row r="63" spans="1:6" ht="33.75">
      <c r="A63" s="51" t="s">
        <v>476</v>
      </c>
      <c r="B63" s="45" t="s">
        <v>355</v>
      </c>
      <c r="C63" s="82" t="s">
        <v>477</v>
      </c>
      <c r="D63" s="47">
        <v>11395000</v>
      </c>
      <c r="E63" s="47">
        <v>6874904.09</v>
      </c>
      <c r="F63" s="49">
        <f>IF(OR(D63="-",E63=D63),"-",D63-IF(E63="-",0,E63))</f>
        <v>4520095.91</v>
      </c>
    </row>
    <row r="64" spans="1:6" ht="12.75">
      <c r="A64" s="51" t="s">
        <v>478</v>
      </c>
      <c r="B64" s="45" t="s">
        <v>355</v>
      </c>
      <c r="C64" s="82" t="s">
        <v>479</v>
      </c>
      <c r="D64" s="47">
        <v>400000</v>
      </c>
      <c r="E64" s="47">
        <v>565418.37</v>
      </c>
      <c r="F64" s="49">
        <f>IF(OR(D64="-",E64=D64),"-",D64-IF(E64="-",0,E64))</f>
        <v>-165418.37</v>
      </c>
    </row>
    <row r="65" spans="1:6" ht="33.75">
      <c r="A65" s="51" t="s">
        <v>480</v>
      </c>
      <c r="B65" s="45" t="s">
        <v>355</v>
      </c>
      <c r="C65" s="82" t="s">
        <v>481</v>
      </c>
      <c r="D65" s="47">
        <v>400000</v>
      </c>
      <c r="E65" s="47">
        <v>565418.37</v>
      </c>
      <c r="F65" s="49">
        <f>IF(OR(D65="-",E65=D65),"-",D65-IF(E65="-",0,E65))</f>
        <v>-165418.37</v>
      </c>
    </row>
    <row r="66" spans="1:6" ht="33.75">
      <c r="A66" s="51" t="s">
        <v>482</v>
      </c>
      <c r="B66" s="45" t="s">
        <v>355</v>
      </c>
      <c r="C66" s="82" t="s">
        <v>483</v>
      </c>
      <c r="D66" s="47">
        <v>15171200</v>
      </c>
      <c r="E66" s="47">
        <v>8155666.53</v>
      </c>
      <c r="F66" s="49">
        <f>IF(OR(D66="-",E66=D66),"-",D66-IF(E66="-",0,E66))</f>
        <v>7015533.47</v>
      </c>
    </row>
    <row r="67" spans="1:6" ht="78.75">
      <c r="A67" s="129" t="s">
        <v>484</v>
      </c>
      <c r="B67" s="45" t="s">
        <v>355</v>
      </c>
      <c r="C67" s="82" t="s">
        <v>485</v>
      </c>
      <c r="D67" s="47">
        <v>15171200</v>
      </c>
      <c r="E67" s="47">
        <v>8142453.31</v>
      </c>
      <c r="F67" s="49">
        <f>IF(OR(D67="-",E67=D67),"-",D67-IF(E67="-",0,E67))</f>
        <v>7028746.69</v>
      </c>
    </row>
    <row r="68" spans="1:6" ht="56.25">
      <c r="A68" s="51" t="s">
        <v>486</v>
      </c>
      <c r="B68" s="45" t="s">
        <v>355</v>
      </c>
      <c r="C68" s="82" t="s">
        <v>487</v>
      </c>
      <c r="D68" s="47">
        <v>9514200</v>
      </c>
      <c r="E68" s="47">
        <v>4514396.33</v>
      </c>
      <c r="F68" s="49">
        <f>IF(OR(D68="-",E68=D68),"-",D68-IF(E68="-",0,E68))</f>
        <v>4999803.67</v>
      </c>
    </row>
    <row r="69" spans="1:6" ht="67.5">
      <c r="A69" s="129" t="s">
        <v>488</v>
      </c>
      <c r="B69" s="45" t="s">
        <v>355</v>
      </c>
      <c r="C69" s="82" t="s">
        <v>489</v>
      </c>
      <c r="D69" s="47">
        <v>9514200</v>
      </c>
      <c r="E69" s="47">
        <v>4514396.33</v>
      </c>
      <c r="F69" s="49">
        <f>IF(OR(D69="-",E69=D69),"-",D69-IF(E69="-",0,E69))</f>
        <v>4999803.67</v>
      </c>
    </row>
    <row r="70" spans="1:6" ht="33.75">
      <c r="A70" s="51" t="s">
        <v>490</v>
      </c>
      <c r="B70" s="45" t="s">
        <v>355</v>
      </c>
      <c r="C70" s="82" t="s">
        <v>491</v>
      </c>
      <c r="D70" s="47">
        <v>5657000</v>
      </c>
      <c r="E70" s="47">
        <v>3628056.98</v>
      </c>
      <c r="F70" s="49">
        <f>IF(OR(D70="-",E70=D70),"-",D70-IF(E70="-",0,E70))</f>
        <v>2028943.02</v>
      </c>
    </row>
    <row r="71" spans="1:6" ht="33.75">
      <c r="A71" s="51" t="s">
        <v>492</v>
      </c>
      <c r="B71" s="45" t="s">
        <v>355</v>
      </c>
      <c r="C71" s="82" t="s">
        <v>493</v>
      </c>
      <c r="D71" s="47">
        <v>5657000</v>
      </c>
      <c r="E71" s="47">
        <v>3628056.98</v>
      </c>
      <c r="F71" s="49">
        <f>IF(OR(D71="-",E71=D71),"-",D71-IF(E71="-",0,E71))</f>
        <v>2028943.02</v>
      </c>
    </row>
    <row r="72" spans="1:6" ht="67.5">
      <c r="A72" s="129" t="s">
        <v>494</v>
      </c>
      <c r="B72" s="45" t="s">
        <v>355</v>
      </c>
      <c r="C72" s="82" t="s">
        <v>495</v>
      </c>
      <c r="D72" s="47" t="s">
        <v>404</v>
      </c>
      <c r="E72" s="47">
        <v>13213.22</v>
      </c>
      <c r="F72" s="49" t="str">
        <f>IF(OR(D72="-",E72=D72),"-",D72-IF(E72="-",0,E72))</f>
        <v>-</v>
      </c>
    </row>
    <row r="73" spans="1:6" ht="67.5">
      <c r="A73" s="129" t="s">
        <v>496</v>
      </c>
      <c r="B73" s="45" t="s">
        <v>355</v>
      </c>
      <c r="C73" s="82" t="s">
        <v>497</v>
      </c>
      <c r="D73" s="47" t="s">
        <v>404</v>
      </c>
      <c r="E73" s="47">
        <v>13213.22</v>
      </c>
      <c r="F73" s="49" t="str">
        <f>IF(OR(D73="-",E73=D73),"-",D73-IF(E73="-",0,E73))</f>
        <v>-</v>
      </c>
    </row>
    <row r="74" spans="1:6" ht="67.5">
      <c r="A74" s="51" t="s">
        <v>498</v>
      </c>
      <c r="B74" s="45" t="s">
        <v>355</v>
      </c>
      <c r="C74" s="82" t="s">
        <v>499</v>
      </c>
      <c r="D74" s="47" t="s">
        <v>404</v>
      </c>
      <c r="E74" s="47">
        <v>13213.22</v>
      </c>
      <c r="F74" s="49" t="str">
        <f>IF(OR(D74="-",E74=D74),"-",D74-IF(E74="-",0,E74))</f>
        <v>-</v>
      </c>
    </row>
    <row r="75" spans="1:6" ht="22.5">
      <c r="A75" s="51" t="s">
        <v>500</v>
      </c>
      <c r="B75" s="45" t="s">
        <v>355</v>
      </c>
      <c r="C75" s="82" t="s">
        <v>501</v>
      </c>
      <c r="D75" s="47">
        <v>500000</v>
      </c>
      <c r="E75" s="47">
        <v>607568.18</v>
      </c>
      <c r="F75" s="49">
        <f>IF(OR(D75="-",E75=D75),"-",D75-IF(E75="-",0,E75))</f>
        <v>-107568.18000000005</v>
      </c>
    </row>
    <row r="76" spans="1:6" ht="67.5">
      <c r="A76" s="51" t="s">
        <v>502</v>
      </c>
      <c r="B76" s="45" t="s">
        <v>355</v>
      </c>
      <c r="C76" s="82" t="s">
        <v>503</v>
      </c>
      <c r="D76" s="47">
        <v>300000</v>
      </c>
      <c r="E76" s="47">
        <v>176003</v>
      </c>
      <c r="F76" s="49">
        <f>IF(OR(D76="-",E76=D76),"-",D76-IF(E76="-",0,E76))</f>
        <v>123997</v>
      </c>
    </row>
    <row r="77" spans="1:6" ht="78.75">
      <c r="A77" s="129" t="s">
        <v>504</v>
      </c>
      <c r="B77" s="45" t="s">
        <v>355</v>
      </c>
      <c r="C77" s="82" t="s">
        <v>505</v>
      </c>
      <c r="D77" s="47">
        <v>300000</v>
      </c>
      <c r="E77" s="47">
        <v>176003</v>
      </c>
      <c r="F77" s="49">
        <f>IF(OR(D77="-",E77=D77),"-",D77-IF(E77="-",0,E77))</f>
        <v>123997</v>
      </c>
    </row>
    <row r="78" spans="1:6" ht="78.75">
      <c r="A78" s="129" t="s">
        <v>506</v>
      </c>
      <c r="B78" s="45" t="s">
        <v>355</v>
      </c>
      <c r="C78" s="82" t="s">
        <v>507</v>
      </c>
      <c r="D78" s="47">
        <v>300000</v>
      </c>
      <c r="E78" s="47">
        <v>176003</v>
      </c>
      <c r="F78" s="49">
        <f>IF(OR(D78="-",E78=D78),"-",D78-IF(E78="-",0,E78))</f>
        <v>123997</v>
      </c>
    </row>
    <row r="79" spans="1:6" ht="45">
      <c r="A79" s="51" t="s">
        <v>508</v>
      </c>
      <c r="B79" s="45" t="s">
        <v>355</v>
      </c>
      <c r="C79" s="82" t="s">
        <v>509</v>
      </c>
      <c r="D79" s="47">
        <v>200000</v>
      </c>
      <c r="E79" s="47">
        <v>431565.18</v>
      </c>
      <c r="F79" s="49">
        <f>IF(OR(D79="-",E79=D79),"-",D79-IF(E79="-",0,E79))</f>
        <v>-231565.18</v>
      </c>
    </row>
    <row r="80" spans="1:6" ht="33.75">
      <c r="A80" s="51" t="s">
        <v>510</v>
      </c>
      <c r="B80" s="45" t="s">
        <v>355</v>
      </c>
      <c r="C80" s="82" t="s">
        <v>511</v>
      </c>
      <c r="D80" s="47">
        <v>200000</v>
      </c>
      <c r="E80" s="47">
        <v>431565.18</v>
      </c>
      <c r="F80" s="49">
        <f>IF(OR(D80="-",E80=D80),"-",D80-IF(E80="-",0,E80))</f>
        <v>-231565.18</v>
      </c>
    </row>
    <row r="81" spans="1:6" ht="45">
      <c r="A81" s="51" t="s">
        <v>512</v>
      </c>
      <c r="B81" s="45" t="s">
        <v>355</v>
      </c>
      <c r="C81" s="82" t="s">
        <v>513</v>
      </c>
      <c r="D81" s="47">
        <v>200000</v>
      </c>
      <c r="E81" s="47">
        <v>431565.18</v>
      </c>
      <c r="F81" s="49">
        <f>IF(OR(D81="-",E81=D81),"-",D81-IF(E81="-",0,E81))</f>
        <v>-231565.18</v>
      </c>
    </row>
    <row r="82" spans="1:6" ht="12.75">
      <c r="A82" s="51" t="s">
        <v>514</v>
      </c>
      <c r="B82" s="45" t="s">
        <v>355</v>
      </c>
      <c r="C82" s="82" t="s">
        <v>515</v>
      </c>
      <c r="D82" s="47" t="s">
        <v>404</v>
      </c>
      <c r="E82" s="47">
        <v>46900</v>
      </c>
      <c r="F82" s="49" t="str">
        <f>IF(OR(D82="-",E82=D82),"-",D82-IF(E82="-",0,E82))</f>
        <v>-</v>
      </c>
    </row>
    <row r="83" spans="1:6" ht="33.75">
      <c r="A83" s="51" t="s">
        <v>516</v>
      </c>
      <c r="B83" s="45" t="s">
        <v>355</v>
      </c>
      <c r="C83" s="82" t="s">
        <v>517</v>
      </c>
      <c r="D83" s="47" t="s">
        <v>404</v>
      </c>
      <c r="E83" s="47">
        <v>46900</v>
      </c>
      <c r="F83" s="49" t="str">
        <f>IF(OR(D83="-",E83=D83),"-",D83-IF(E83="-",0,E83))</f>
        <v>-</v>
      </c>
    </row>
    <row r="84" spans="1:6" ht="45">
      <c r="A84" s="51" t="s">
        <v>518</v>
      </c>
      <c r="B84" s="45" t="s">
        <v>355</v>
      </c>
      <c r="C84" s="82" t="s">
        <v>519</v>
      </c>
      <c r="D84" s="47" t="s">
        <v>404</v>
      </c>
      <c r="E84" s="47">
        <v>46900</v>
      </c>
      <c r="F84" s="49" t="str">
        <f>IF(OR(D84="-",E84=D84),"-",D84-IF(E84="-",0,E84))</f>
        <v>-</v>
      </c>
    </row>
    <row r="85" spans="1:6" ht="12.75">
      <c r="A85" s="51" t="s">
        <v>520</v>
      </c>
      <c r="B85" s="45" t="s">
        <v>355</v>
      </c>
      <c r="C85" s="82" t="s">
        <v>521</v>
      </c>
      <c r="D85" s="47">
        <v>113768007.05</v>
      </c>
      <c r="E85" s="47">
        <v>42098153.51</v>
      </c>
      <c r="F85" s="49">
        <f>IF(OR(D85="-",E85=D85),"-",D85-IF(E85="-",0,E85))</f>
        <v>71669853.53999999</v>
      </c>
    </row>
    <row r="86" spans="1:6" ht="33.75">
      <c r="A86" s="51" t="s">
        <v>522</v>
      </c>
      <c r="B86" s="45" t="s">
        <v>355</v>
      </c>
      <c r="C86" s="82" t="s">
        <v>523</v>
      </c>
      <c r="D86" s="47">
        <v>113768007.05</v>
      </c>
      <c r="E86" s="47">
        <v>42098153.51</v>
      </c>
      <c r="F86" s="49">
        <f>IF(OR(D86="-",E86=D86),"-",D86-IF(E86="-",0,E86))</f>
        <v>71669853.53999999</v>
      </c>
    </row>
    <row r="87" spans="1:6" ht="22.5">
      <c r="A87" s="51" t="s">
        <v>524</v>
      </c>
      <c r="B87" s="45" t="s">
        <v>355</v>
      </c>
      <c r="C87" s="82" t="s">
        <v>525</v>
      </c>
      <c r="D87" s="47">
        <v>22917300</v>
      </c>
      <c r="E87" s="47">
        <v>20925570</v>
      </c>
      <c r="F87" s="49">
        <f>IF(OR(D87="-",E87=D87),"-",D87-IF(E87="-",0,E87))</f>
        <v>1991730</v>
      </c>
    </row>
    <row r="88" spans="1:6" ht="12.75">
      <c r="A88" s="51" t="s">
        <v>526</v>
      </c>
      <c r="B88" s="45" t="s">
        <v>355</v>
      </c>
      <c r="C88" s="82" t="s">
        <v>527</v>
      </c>
      <c r="D88" s="47">
        <v>19917300</v>
      </c>
      <c r="E88" s="47">
        <v>17925570</v>
      </c>
      <c r="F88" s="49">
        <f>IF(OR(D88="-",E88=D88),"-",D88-IF(E88="-",0,E88))</f>
        <v>1991730</v>
      </c>
    </row>
    <row r="89" spans="1:6" ht="22.5">
      <c r="A89" s="51" t="s">
        <v>528</v>
      </c>
      <c r="B89" s="45" t="s">
        <v>355</v>
      </c>
      <c r="C89" s="82" t="s">
        <v>529</v>
      </c>
      <c r="D89" s="47">
        <v>19917300</v>
      </c>
      <c r="E89" s="47">
        <v>17925570</v>
      </c>
      <c r="F89" s="49">
        <f>IF(OR(D89="-",E89=D89),"-",D89-IF(E89="-",0,E89))</f>
        <v>1991730</v>
      </c>
    </row>
    <row r="90" spans="1:6" ht="22.5">
      <c r="A90" s="51" t="s">
        <v>530</v>
      </c>
      <c r="B90" s="45" t="s">
        <v>355</v>
      </c>
      <c r="C90" s="82" t="s">
        <v>531</v>
      </c>
      <c r="D90" s="47">
        <v>3000000</v>
      </c>
      <c r="E90" s="47">
        <v>3000000</v>
      </c>
      <c r="F90" s="49" t="str">
        <f>IF(OR(D90="-",E90=D90),"-",D90-IF(E90="-",0,E90))</f>
        <v>-</v>
      </c>
    </row>
    <row r="91" spans="1:6" ht="22.5">
      <c r="A91" s="51" t="s">
        <v>532</v>
      </c>
      <c r="B91" s="45" t="s">
        <v>355</v>
      </c>
      <c r="C91" s="82" t="s">
        <v>533</v>
      </c>
      <c r="D91" s="47">
        <v>3000000</v>
      </c>
      <c r="E91" s="47">
        <v>3000000</v>
      </c>
      <c r="F91" s="49" t="str">
        <f>IF(OR(D91="-",E91=D91),"-",D91-IF(E91="-",0,E91))</f>
        <v>-</v>
      </c>
    </row>
    <row r="92" spans="1:6" ht="22.5">
      <c r="A92" s="51" t="s">
        <v>534</v>
      </c>
      <c r="B92" s="45" t="s">
        <v>355</v>
      </c>
      <c r="C92" s="82" t="s">
        <v>535</v>
      </c>
      <c r="D92" s="47">
        <v>70197034.48</v>
      </c>
      <c r="E92" s="47">
        <v>18967705.33</v>
      </c>
      <c r="F92" s="49">
        <f>IF(OR(D92="-",E92=D92),"-",D92-IF(E92="-",0,E92))</f>
        <v>51229329.150000006</v>
      </c>
    </row>
    <row r="93" spans="1:6" ht="90">
      <c r="A93" s="129" t="s">
        <v>536</v>
      </c>
      <c r="B93" s="45" t="s">
        <v>355</v>
      </c>
      <c r="C93" s="82" t="s">
        <v>537</v>
      </c>
      <c r="D93" s="47">
        <v>11257870.01</v>
      </c>
      <c r="E93" s="47">
        <v>9781237.09</v>
      </c>
      <c r="F93" s="49">
        <f>IF(OR(D93="-",E93=D93),"-",D93-IF(E93="-",0,E93))</f>
        <v>1476632.92</v>
      </c>
    </row>
    <row r="94" spans="1:6" ht="90">
      <c r="A94" s="129" t="s">
        <v>538</v>
      </c>
      <c r="B94" s="45" t="s">
        <v>355</v>
      </c>
      <c r="C94" s="82" t="s">
        <v>539</v>
      </c>
      <c r="D94" s="47">
        <v>11257870.01</v>
      </c>
      <c r="E94" s="47">
        <v>9781237.09</v>
      </c>
      <c r="F94" s="49">
        <f>IF(OR(D94="-",E94=D94),"-",D94-IF(E94="-",0,E94))</f>
        <v>1476632.92</v>
      </c>
    </row>
    <row r="95" spans="1:6" ht="67.5">
      <c r="A95" s="51" t="s">
        <v>540</v>
      </c>
      <c r="B95" s="45" t="s">
        <v>355</v>
      </c>
      <c r="C95" s="82" t="s">
        <v>541</v>
      </c>
      <c r="D95" s="47">
        <v>5637798.24</v>
      </c>
      <c r="E95" s="47">
        <v>5637798.24</v>
      </c>
      <c r="F95" s="49" t="str">
        <f>IF(OR(D95="-",E95=D95),"-",D95-IF(E95="-",0,E95))</f>
        <v>-</v>
      </c>
    </row>
    <row r="96" spans="1:6" ht="67.5">
      <c r="A96" s="51" t="s">
        <v>542</v>
      </c>
      <c r="B96" s="45" t="s">
        <v>355</v>
      </c>
      <c r="C96" s="82" t="s">
        <v>543</v>
      </c>
      <c r="D96" s="47">
        <v>5637798.24</v>
      </c>
      <c r="E96" s="47">
        <v>5637798.24</v>
      </c>
      <c r="F96" s="49" t="str">
        <f>IF(OR(D96="-",E96=D96),"-",D96-IF(E96="-",0,E96))</f>
        <v>-</v>
      </c>
    </row>
    <row r="97" spans="1:6" ht="67.5">
      <c r="A97" s="129" t="s">
        <v>544</v>
      </c>
      <c r="B97" s="45" t="s">
        <v>355</v>
      </c>
      <c r="C97" s="82" t="s">
        <v>545</v>
      </c>
      <c r="D97" s="47">
        <v>2745100</v>
      </c>
      <c r="E97" s="47">
        <v>2745100</v>
      </c>
      <c r="F97" s="49" t="str">
        <f>IF(OR(D97="-",E97=D97),"-",D97-IF(E97="-",0,E97))</f>
        <v>-</v>
      </c>
    </row>
    <row r="98" spans="1:6" ht="78.75">
      <c r="A98" s="129" t="s">
        <v>546</v>
      </c>
      <c r="B98" s="45" t="s">
        <v>355</v>
      </c>
      <c r="C98" s="82" t="s">
        <v>547</v>
      </c>
      <c r="D98" s="47">
        <v>2745100</v>
      </c>
      <c r="E98" s="47">
        <v>2745100</v>
      </c>
      <c r="F98" s="49" t="str">
        <f>IF(OR(D98="-",E98=D98),"-",D98-IF(E98="-",0,E98))</f>
        <v>-</v>
      </c>
    </row>
    <row r="99" spans="1:6" ht="12.75">
      <c r="A99" s="51" t="s">
        <v>548</v>
      </c>
      <c r="B99" s="45" t="s">
        <v>355</v>
      </c>
      <c r="C99" s="82" t="s">
        <v>549</v>
      </c>
      <c r="D99" s="47">
        <v>50556266.23</v>
      </c>
      <c r="E99" s="47">
        <v>803570</v>
      </c>
      <c r="F99" s="49">
        <f>IF(OR(D99="-",E99=D99),"-",D99-IF(E99="-",0,E99))</f>
        <v>49752696.23</v>
      </c>
    </row>
    <row r="100" spans="1:6" ht="12.75">
      <c r="A100" s="51" t="s">
        <v>550</v>
      </c>
      <c r="B100" s="45" t="s">
        <v>355</v>
      </c>
      <c r="C100" s="82" t="s">
        <v>551</v>
      </c>
      <c r="D100" s="47">
        <v>50556266.23</v>
      </c>
      <c r="E100" s="47">
        <v>803570</v>
      </c>
      <c r="F100" s="49">
        <f>IF(OR(D100="-",E100=D100),"-",D100-IF(E100="-",0,E100))</f>
        <v>49752696.23</v>
      </c>
    </row>
    <row r="101" spans="1:6" ht="22.5">
      <c r="A101" s="51" t="s">
        <v>552</v>
      </c>
      <c r="B101" s="45" t="s">
        <v>355</v>
      </c>
      <c r="C101" s="82" t="s">
        <v>553</v>
      </c>
      <c r="D101" s="47">
        <v>2000</v>
      </c>
      <c r="E101" s="47" t="s">
        <v>404</v>
      </c>
      <c r="F101" s="49">
        <f>IF(OR(D101="-",E101=D101),"-",D101-IF(E101="-",0,E101))</f>
        <v>2000</v>
      </c>
    </row>
    <row r="102" spans="1:6" ht="33.75">
      <c r="A102" s="51" t="s">
        <v>554</v>
      </c>
      <c r="B102" s="45" t="s">
        <v>355</v>
      </c>
      <c r="C102" s="82" t="s">
        <v>555</v>
      </c>
      <c r="D102" s="47">
        <v>2000</v>
      </c>
      <c r="E102" s="47" t="s">
        <v>404</v>
      </c>
      <c r="F102" s="49">
        <f>IF(OR(D102="-",E102=D102),"-",D102-IF(E102="-",0,E102))</f>
        <v>2000</v>
      </c>
    </row>
    <row r="103" spans="1:6" ht="33.75">
      <c r="A103" s="51" t="s">
        <v>556</v>
      </c>
      <c r="B103" s="45" t="s">
        <v>355</v>
      </c>
      <c r="C103" s="82" t="s">
        <v>557</v>
      </c>
      <c r="D103" s="47">
        <v>2000</v>
      </c>
      <c r="E103" s="47" t="s">
        <v>404</v>
      </c>
      <c r="F103" s="49">
        <f>IF(OR(D103="-",E103=D103),"-",D103-IF(E103="-",0,E103))</f>
        <v>2000</v>
      </c>
    </row>
    <row r="104" spans="1:6" ht="12.75">
      <c r="A104" s="51" t="s">
        <v>558</v>
      </c>
      <c r="B104" s="45" t="s">
        <v>355</v>
      </c>
      <c r="C104" s="82" t="s">
        <v>559</v>
      </c>
      <c r="D104" s="47">
        <v>20651672.57</v>
      </c>
      <c r="E104" s="47">
        <v>2204878.18</v>
      </c>
      <c r="F104" s="49">
        <f>IF(OR(D104="-",E104=D104),"-",D104-IF(E104="-",0,E104))</f>
        <v>18446794.39</v>
      </c>
    </row>
    <row r="105" spans="1:6" ht="22.5">
      <c r="A105" s="51" t="s">
        <v>560</v>
      </c>
      <c r="B105" s="45" t="s">
        <v>355</v>
      </c>
      <c r="C105" s="82" t="s">
        <v>561</v>
      </c>
      <c r="D105" s="47">
        <v>20651672.57</v>
      </c>
      <c r="E105" s="47">
        <v>2204878.18</v>
      </c>
      <c r="F105" s="49">
        <f>IF(OR(D105="-",E105=D105),"-",D105-IF(E105="-",0,E105))</f>
        <v>18446794.39</v>
      </c>
    </row>
    <row r="106" spans="1:6" ht="23.25" thickBot="1">
      <c r="A106" s="51" t="s">
        <v>562</v>
      </c>
      <c r="B106" s="45" t="s">
        <v>355</v>
      </c>
      <c r="C106" s="82" t="s">
        <v>563</v>
      </c>
      <c r="D106" s="47">
        <v>20651672.57</v>
      </c>
      <c r="E106" s="47">
        <v>2204878.18</v>
      </c>
      <c r="F106" s="49">
        <f>IF(OR(D106="-",E106=D106),"-",D106-IF(E106="-",0,E106))</f>
        <v>18446794.39</v>
      </c>
    </row>
    <row r="107" spans="1:6" ht="12.75" customHeight="1">
      <c r="A107" s="52"/>
      <c r="B107" s="53"/>
      <c r="C107" s="53"/>
      <c r="D107" s="24"/>
      <c r="E107" s="24"/>
      <c r="F107" s="24"/>
    </row>
  </sheetData>
  <sheetProtection/>
  <mergeCells count="12">
    <mergeCell ref="B7:D7"/>
    <mergeCell ref="A11:A17"/>
    <mergeCell ref="B11:B17"/>
    <mergeCell ref="C11:C17"/>
    <mergeCell ref="D11:D17"/>
    <mergeCell ref="E11:E17"/>
    <mergeCell ref="F11:F17"/>
    <mergeCell ref="A1:D1"/>
    <mergeCell ref="A4:D4"/>
    <mergeCell ref="A2:D2"/>
    <mergeCell ref="B6:D6"/>
    <mergeCell ref="A10:D10"/>
  </mergeCells>
  <conditionalFormatting sqref="F19:F106">
    <cfRule type="cellIs" priority="1" dxfId="0" operator="equal" stopIfTrue="1">
      <formula>0</formula>
    </cfRule>
  </conditionalFormatting>
  <printOptions/>
  <pageMargins left="0.3937007874015748" right="0.3937007874015748" top="0.7874015748031497" bottom="0.3937007874015748" header="0" footer="0"/>
  <pageSetup fitToHeight="0" fitToWidth="1" horizontalDpi="600" verticalDpi="600" orientation="portrait" pageOrder="overThenDown" paperSize="9" scale="65" r:id="rId2"/>
  <drawing r:id="rId1"/>
</worksheet>
</file>

<file path=xl/worksheets/sheet2.xml><?xml version="1.0" encoding="utf-8"?>
<worksheet xmlns="http://schemas.openxmlformats.org/spreadsheetml/2006/main" xmlns:r="http://schemas.openxmlformats.org/officeDocument/2006/relationships">
  <sheetPr codeName="Лист5">
    <pageSetUpPr fitToPage="1"/>
  </sheetPr>
  <dimension ref="A2:F398"/>
  <sheetViews>
    <sheetView showGridLines="0" workbookViewId="0" topLeftCell="A1">
      <selection activeCell="A1" sqref="A1"/>
    </sheetView>
  </sheetViews>
  <sheetFormatPr defaultColWidth="9.00390625" defaultRowHeight="12.75"/>
  <cols>
    <col min="1" max="1" width="45.75390625" style="0" customWidth="1"/>
    <col min="2" max="2" width="4.25390625" style="0" customWidth="1"/>
    <col min="3" max="3" width="24.75390625" style="0" customWidth="1"/>
    <col min="4" max="4" width="18.875" style="0" customWidth="1"/>
    <col min="5" max="6" width="18.75390625" style="0" customWidth="1"/>
  </cols>
  <sheetData>
    <row r="1" ht="12.75" customHeight="1"/>
    <row r="2" spans="1:6" ht="15" customHeight="1">
      <c r="A2" s="119" t="s">
        <v>367</v>
      </c>
      <c r="B2" s="119"/>
      <c r="C2" s="119"/>
      <c r="D2" s="119"/>
      <c r="E2" s="25"/>
      <c r="F2" s="5" t="s">
        <v>364</v>
      </c>
    </row>
    <row r="3" spans="1:6" ht="13.5" customHeight="1" thickBot="1">
      <c r="A3" s="13"/>
      <c r="B3" s="13"/>
      <c r="C3" s="15"/>
      <c r="D3" s="14"/>
      <c r="E3" s="14"/>
      <c r="F3" s="14"/>
    </row>
    <row r="4" spans="1:6" ht="9.75" customHeight="1">
      <c r="A4" s="122" t="s">
        <v>349</v>
      </c>
      <c r="B4" s="106" t="s">
        <v>356</v>
      </c>
      <c r="C4" s="120" t="s">
        <v>371</v>
      </c>
      <c r="D4" s="116" t="s">
        <v>363</v>
      </c>
      <c r="E4" s="125" t="s">
        <v>357</v>
      </c>
      <c r="F4" s="113" t="s">
        <v>360</v>
      </c>
    </row>
    <row r="5" spans="1:6" ht="5.25" customHeight="1">
      <c r="A5" s="123"/>
      <c r="B5" s="107"/>
      <c r="C5" s="121"/>
      <c r="D5" s="117"/>
      <c r="E5" s="126"/>
      <c r="F5" s="114"/>
    </row>
    <row r="6" spans="1:6" ht="9" customHeight="1">
      <c r="A6" s="123"/>
      <c r="B6" s="107"/>
      <c r="C6" s="121"/>
      <c r="D6" s="117"/>
      <c r="E6" s="126"/>
      <c r="F6" s="114"/>
    </row>
    <row r="7" spans="1:6" ht="6" customHeight="1">
      <c r="A7" s="123"/>
      <c r="B7" s="107"/>
      <c r="C7" s="121"/>
      <c r="D7" s="117"/>
      <c r="E7" s="126"/>
      <c r="F7" s="114"/>
    </row>
    <row r="8" spans="1:6" ht="6" customHeight="1">
      <c r="A8" s="123"/>
      <c r="B8" s="107"/>
      <c r="C8" s="121"/>
      <c r="D8" s="117"/>
      <c r="E8" s="126"/>
      <c r="F8" s="114"/>
    </row>
    <row r="9" spans="1:6" ht="10.5" customHeight="1">
      <c r="A9" s="123"/>
      <c r="B9" s="107"/>
      <c r="C9" s="121"/>
      <c r="D9" s="117"/>
      <c r="E9" s="126"/>
      <c r="F9" s="114"/>
    </row>
    <row r="10" spans="1:6" ht="3.75" customHeight="1" hidden="1">
      <c r="A10" s="123"/>
      <c r="B10" s="107"/>
      <c r="C10" s="77"/>
      <c r="D10" s="117"/>
      <c r="E10" s="27"/>
      <c r="F10" s="32"/>
    </row>
    <row r="11" spans="1:6" ht="12.75" customHeight="1" hidden="1">
      <c r="A11" s="124"/>
      <c r="B11" s="108"/>
      <c r="C11" s="78"/>
      <c r="D11" s="118"/>
      <c r="E11" s="29"/>
      <c r="F11" s="33"/>
    </row>
    <row r="12" spans="1:6" ht="13.5" customHeight="1" thickBot="1">
      <c r="A12" s="17">
        <v>1</v>
      </c>
      <c r="B12" s="18">
        <v>2</v>
      </c>
      <c r="C12" s="23">
        <v>3</v>
      </c>
      <c r="D12" s="19" t="s">
        <v>346</v>
      </c>
      <c r="E12" s="28" t="s">
        <v>347</v>
      </c>
      <c r="F12" s="20" t="s">
        <v>358</v>
      </c>
    </row>
    <row r="13" spans="1:6" ht="12.75">
      <c r="A13" s="88" t="s">
        <v>564</v>
      </c>
      <c r="B13" s="89" t="s">
        <v>565</v>
      </c>
      <c r="C13" s="90" t="s">
        <v>566</v>
      </c>
      <c r="D13" s="91">
        <v>191039642.56</v>
      </c>
      <c r="E13" s="92">
        <v>76537524.51</v>
      </c>
      <c r="F13" s="93">
        <f>IF(OR(D13="-",E13=D13),"-",D13-IF(E13="-",0,E13))</f>
        <v>114502118.05</v>
      </c>
    </row>
    <row r="14" spans="1:6" ht="12.75">
      <c r="A14" s="94" t="s">
        <v>391</v>
      </c>
      <c r="B14" s="62"/>
      <c r="C14" s="83"/>
      <c r="D14" s="86"/>
      <c r="E14" s="63"/>
      <c r="F14" s="64"/>
    </row>
    <row r="15" spans="1:6" ht="12.75">
      <c r="A15" s="88" t="s">
        <v>567</v>
      </c>
      <c r="B15" s="89" t="s">
        <v>565</v>
      </c>
      <c r="C15" s="90" t="s">
        <v>568</v>
      </c>
      <c r="D15" s="91">
        <v>191039642.56</v>
      </c>
      <c r="E15" s="92">
        <v>76537524.51</v>
      </c>
      <c r="F15" s="93">
        <f>IF(OR(D15="-",E15=D15),"-",D15-IF(E15="-",0,E15))</f>
        <v>114502118.05</v>
      </c>
    </row>
    <row r="16" spans="1:6" ht="22.5">
      <c r="A16" s="88" t="s">
        <v>569</v>
      </c>
      <c r="B16" s="89" t="s">
        <v>565</v>
      </c>
      <c r="C16" s="90" t="s">
        <v>570</v>
      </c>
      <c r="D16" s="91">
        <v>191039642.56</v>
      </c>
      <c r="E16" s="92">
        <v>76537524.51</v>
      </c>
      <c r="F16" s="93">
        <f>IF(OR(D16="-",E16=D16),"-",D16-IF(E16="-",0,E16))</f>
        <v>114502118.05</v>
      </c>
    </row>
    <row r="17" spans="1:6" ht="12.75">
      <c r="A17" s="88" t="s">
        <v>571</v>
      </c>
      <c r="B17" s="89" t="s">
        <v>565</v>
      </c>
      <c r="C17" s="90" t="s">
        <v>572</v>
      </c>
      <c r="D17" s="91">
        <v>7278712.53</v>
      </c>
      <c r="E17" s="92">
        <v>5232356.29</v>
      </c>
      <c r="F17" s="93">
        <f>IF(OR(D17="-",E17=D17),"-",D17-IF(E17="-",0,E17))</f>
        <v>2046356.2400000002</v>
      </c>
    </row>
    <row r="18" spans="1:6" ht="45">
      <c r="A18" s="88" t="s">
        <v>573</v>
      </c>
      <c r="B18" s="89" t="s">
        <v>565</v>
      </c>
      <c r="C18" s="90" t="s">
        <v>574</v>
      </c>
      <c r="D18" s="91">
        <v>395180</v>
      </c>
      <c r="E18" s="92">
        <v>267985</v>
      </c>
      <c r="F18" s="93">
        <f>IF(OR(D18="-",E18=D18),"-",D18-IF(E18="-",0,E18))</f>
        <v>127195</v>
      </c>
    </row>
    <row r="19" spans="1:6" ht="45">
      <c r="A19" s="88" t="s">
        <v>575</v>
      </c>
      <c r="B19" s="89" t="s">
        <v>565</v>
      </c>
      <c r="C19" s="90" t="s">
        <v>576</v>
      </c>
      <c r="D19" s="91">
        <v>395180</v>
      </c>
      <c r="E19" s="92">
        <v>267985</v>
      </c>
      <c r="F19" s="93">
        <f>IF(OR(D19="-",E19=D19),"-",D19-IF(E19="-",0,E19))</f>
        <v>127195</v>
      </c>
    </row>
    <row r="20" spans="1:6" ht="33.75">
      <c r="A20" s="88" t="s">
        <v>577</v>
      </c>
      <c r="B20" s="89" t="s">
        <v>565</v>
      </c>
      <c r="C20" s="90" t="s">
        <v>578</v>
      </c>
      <c r="D20" s="91">
        <v>50400</v>
      </c>
      <c r="E20" s="92">
        <v>9400</v>
      </c>
      <c r="F20" s="93">
        <f>IF(OR(D20="-",E20=D20),"-",D20-IF(E20="-",0,E20))</f>
        <v>41000</v>
      </c>
    </row>
    <row r="21" spans="1:6" ht="22.5">
      <c r="A21" s="88" t="s">
        <v>579</v>
      </c>
      <c r="B21" s="89" t="s">
        <v>565</v>
      </c>
      <c r="C21" s="90" t="s">
        <v>580</v>
      </c>
      <c r="D21" s="91">
        <v>4200</v>
      </c>
      <c r="E21" s="92" t="s">
        <v>404</v>
      </c>
      <c r="F21" s="93">
        <f>IF(OR(D21="-",E21=D21),"-",D21-IF(E21="-",0,E21))</f>
        <v>4200</v>
      </c>
    </row>
    <row r="22" spans="1:6" ht="12.75">
      <c r="A22" s="42" t="s">
        <v>581</v>
      </c>
      <c r="B22" s="69" t="s">
        <v>565</v>
      </c>
      <c r="C22" s="80" t="s">
        <v>582</v>
      </c>
      <c r="D22" s="40">
        <v>4200</v>
      </c>
      <c r="E22" s="61" t="s">
        <v>404</v>
      </c>
      <c r="F22" s="43">
        <f>IF(OR(D22="-",E22=D22),"-",D22-IF(E22="-",0,E22))</f>
        <v>4200</v>
      </c>
    </row>
    <row r="23" spans="1:6" ht="12.75">
      <c r="A23" s="42" t="s">
        <v>583</v>
      </c>
      <c r="B23" s="69" t="s">
        <v>565</v>
      </c>
      <c r="C23" s="80" t="s">
        <v>584</v>
      </c>
      <c r="D23" s="40">
        <v>4200</v>
      </c>
      <c r="E23" s="61" t="s">
        <v>404</v>
      </c>
      <c r="F23" s="43">
        <f>IF(OR(D23="-",E23=D23),"-",D23-IF(E23="-",0,E23))</f>
        <v>4200</v>
      </c>
    </row>
    <row r="24" spans="1:6" ht="12.75">
      <c r="A24" s="42" t="s">
        <v>585</v>
      </c>
      <c r="B24" s="69" t="s">
        <v>565</v>
      </c>
      <c r="C24" s="80" t="s">
        <v>586</v>
      </c>
      <c r="D24" s="40">
        <v>4200</v>
      </c>
      <c r="E24" s="61" t="s">
        <v>404</v>
      </c>
      <c r="F24" s="43">
        <f>IF(OR(D24="-",E24=D24),"-",D24-IF(E24="-",0,E24))</f>
        <v>4200</v>
      </c>
    </row>
    <row r="25" spans="1:6" ht="33.75">
      <c r="A25" s="88" t="s">
        <v>587</v>
      </c>
      <c r="B25" s="89" t="s">
        <v>565</v>
      </c>
      <c r="C25" s="90" t="s">
        <v>588</v>
      </c>
      <c r="D25" s="91">
        <v>46000</v>
      </c>
      <c r="E25" s="92">
        <v>9200</v>
      </c>
      <c r="F25" s="93">
        <f>IF(OR(D25="-",E25=D25),"-",D25-IF(E25="-",0,E25))</f>
        <v>36800</v>
      </c>
    </row>
    <row r="26" spans="1:6" ht="12.75">
      <c r="A26" s="42" t="s">
        <v>581</v>
      </c>
      <c r="B26" s="69" t="s">
        <v>565</v>
      </c>
      <c r="C26" s="80" t="s">
        <v>589</v>
      </c>
      <c r="D26" s="40">
        <v>46000</v>
      </c>
      <c r="E26" s="61">
        <v>9200</v>
      </c>
      <c r="F26" s="43">
        <f>IF(OR(D26="-",E26=D26),"-",D26-IF(E26="-",0,E26))</f>
        <v>36800</v>
      </c>
    </row>
    <row r="27" spans="1:6" ht="12.75">
      <c r="A27" s="42" t="s">
        <v>590</v>
      </c>
      <c r="B27" s="69" t="s">
        <v>565</v>
      </c>
      <c r="C27" s="80" t="s">
        <v>591</v>
      </c>
      <c r="D27" s="40">
        <v>46000</v>
      </c>
      <c r="E27" s="61">
        <v>9200</v>
      </c>
      <c r="F27" s="43">
        <f>IF(OR(D27="-",E27=D27),"-",D27-IF(E27="-",0,E27))</f>
        <v>36800</v>
      </c>
    </row>
    <row r="28" spans="1:6" ht="12.75">
      <c r="A28" s="88" t="s">
        <v>592</v>
      </c>
      <c r="B28" s="89" t="s">
        <v>565</v>
      </c>
      <c r="C28" s="90" t="s">
        <v>593</v>
      </c>
      <c r="D28" s="91">
        <v>200</v>
      </c>
      <c r="E28" s="92">
        <v>200</v>
      </c>
      <c r="F28" s="93" t="str">
        <f>IF(OR(D28="-",E28=D28),"-",D28-IF(E28="-",0,E28))</f>
        <v>-</v>
      </c>
    </row>
    <row r="29" spans="1:6" ht="12.75">
      <c r="A29" s="42" t="s">
        <v>581</v>
      </c>
      <c r="B29" s="69" t="s">
        <v>565</v>
      </c>
      <c r="C29" s="80" t="s">
        <v>594</v>
      </c>
      <c r="D29" s="40">
        <v>200</v>
      </c>
      <c r="E29" s="61">
        <v>200</v>
      </c>
      <c r="F29" s="43" t="str">
        <f>IF(OR(D29="-",E29=D29),"-",D29-IF(E29="-",0,E29))</f>
        <v>-</v>
      </c>
    </row>
    <row r="30" spans="1:6" ht="12.75">
      <c r="A30" s="42" t="s">
        <v>590</v>
      </c>
      <c r="B30" s="69" t="s">
        <v>565</v>
      </c>
      <c r="C30" s="80" t="s">
        <v>595</v>
      </c>
      <c r="D30" s="40">
        <v>200</v>
      </c>
      <c r="E30" s="61">
        <v>200</v>
      </c>
      <c r="F30" s="43" t="str">
        <f>IF(OR(D30="-",E30=D30),"-",D30-IF(E30="-",0,E30))</f>
        <v>-</v>
      </c>
    </row>
    <row r="31" spans="1:6" ht="56.25">
      <c r="A31" s="88" t="s">
        <v>596</v>
      </c>
      <c r="B31" s="89" t="s">
        <v>565</v>
      </c>
      <c r="C31" s="90" t="s">
        <v>597</v>
      </c>
      <c r="D31" s="91">
        <v>344780</v>
      </c>
      <c r="E31" s="92">
        <v>258585</v>
      </c>
      <c r="F31" s="93">
        <f>IF(OR(D31="-",E31=D31),"-",D31-IF(E31="-",0,E31))</f>
        <v>86195</v>
      </c>
    </row>
    <row r="32" spans="1:6" ht="12.75">
      <c r="A32" s="88" t="s">
        <v>558</v>
      </c>
      <c r="B32" s="89" t="s">
        <v>565</v>
      </c>
      <c r="C32" s="90" t="s">
        <v>598</v>
      </c>
      <c r="D32" s="91">
        <v>344780</v>
      </c>
      <c r="E32" s="92">
        <v>258585</v>
      </c>
      <c r="F32" s="93">
        <f>IF(OR(D32="-",E32=D32),"-",D32-IF(E32="-",0,E32))</f>
        <v>86195</v>
      </c>
    </row>
    <row r="33" spans="1:6" ht="12.75">
      <c r="A33" s="42" t="s">
        <v>581</v>
      </c>
      <c r="B33" s="69" t="s">
        <v>565</v>
      </c>
      <c r="C33" s="80" t="s">
        <v>599</v>
      </c>
      <c r="D33" s="40">
        <v>344780</v>
      </c>
      <c r="E33" s="61">
        <v>258585</v>
      </c>
      <c r="F33" s="43">
        <f>IF(OR(D33="-",E33=D33),"-",D33-IF(E33="-",0,E33))</f>
        <v>86195</v>
      </c>
    </row>
    <row r="34" spans="1:6" ht="12.75">
      <c r="A34" s="42" t="s">
        <v>600</v>
      </c>
      <c r="B34" s="69" t="s">
        <v>565</v>
      </c>
      <c r="C34" s="80" t="s">
        <v>601</v>
      </c>
      <c r="D34" s="40">
        <v>344780</v>
      </c>
      <c r="E34" s="61">
        <v>258585</v>
      </c>
      <c r="F34" s="43">
        <f>IF(OR(D34="-",E34=D34),"-",D34-IF(E34="-",0,E34))</f>
        <v>86195</v>
      </c>
    </row>
    <row r="35" spans="1:6" ht="22.5">
      <c r="A35" s="42" t="s">
        <v>602</v>
      </c>
      <c r="B35" s="69" t="s">
        <v>565</v>
      </c>
      <c r="C35" s="80" t="s">
        <v>603</v>
      </c>
      <c r="D35" s="40">
        <v>344780</v>
      </c>
      <c r="E35" s="61">
        <v>258585</v>
      </c>
      <c r="F35" s="43">
        <f>IF(OR(D35="-",E35=D35),"-",D35-IF(E35="-",0,E35))</f>
        <v>86195</v>
      </c>
    </row>
    <row r="36" spans="1:6" ht="12.75">
      <c r="A36" s="88" t="s">
        <v>604</v>
      </c>
      <c r="B36" s="89" t="s">
        <v>565</v>
      </c>
      <c r="C36" s="90" t="s">
        <v>605</v>
      </c>
      <c r="D36" s="91">
        <v>369577.12</v>
      </c>
      <c r="E36" s="92" t="s">
        <v>404</v>
      </c>
      <c r="F36" s="93">
        <f>IF(OR(D36="-",E36=D36),"-",D36-IF(E36="-",0,E36))</f>
        <v>369577.12</v>
      </c>
    </row>
    <row r="37" spans="1:6" ht="45">
      <c r="A37" s="88" t="s">
        <v>606</v>
      </c>
      <c r="B37" s="89" t="s">
        <v>565</v>
      </c>
      <c r="C37" s="90" t="s">
        <v>607</v>
      </c>
      <c r="D37" s="91">
        <v>369577.12</v>
      </c>
      <c r="E37" s="92" t="s">
        <v>404</v>
      </c>
      <c r="F37" s="93">
        <f>IF(OR(D37="-",E37=D37),"-",D37-IF(E37="-",0,E37))</f>
        <v>369577.12</v>
      </c>
    </row>
    <row r="38" spans="1:6" ht="12.75">
      <c r="A38" s="88" t="s">
        <v>608</v>
      </c>
      <c r="B38" s="89" t="s">
        <v>565</v>
      </c>
      <c r="C38" s="90" t="s">
        <v>609</v>
      </c>
      <c r="D38" s="91">
        <v>369577.12</v>
      </c>
      <c r="E38" s="92" t="s">
        <v>404</v>
      </c>
      <c r="F38" s="93">
        <f>IF(OR(D38="-",E38=D38),"-",D38-IF(E38="-",0,E38))</f>
        <v>369577.12</v>
      </c>
    </row>
    <row r="39" spans="1:6" ht="12.75">
      <c r="A39" s="88" t="s">
        <v>610</v>
      </c>
      <c r="B39" s="89" t="s">
        <v>565</v>
      </c>
      <c r="C39" s="90" t="s">
        <v>611</v>
      </c>
      <c r="D39" s="91">
        <v>369577.12</v>
      </c>
      <c r="E39" s="92" t="s">
        <v>404</v>
      </c>
      <c r="F39" s="93">
        <f>IF(OR(D39="-",E39=D39),"-",D39-IF(E39="-",0,E39))</f>
        <v>369577.12</v>
      </c>
    </row>
    <row r="40" spans="1:6" ht="12.75">
      <c r="A40" s="42" t="s">
        <v>581</v>
      </c>
      <c r="B40" s="69" t="s">
        <v>565</v>
      </c>
      <c r="C40" s="80" t="s">
        <v>612</v>
      </c>
      <c r="D40" s="40">
        <v>369577.12</v>
      </c>
      <c r="E40" s="61" t="s">
        <v>404</v>
      </c>
      <c r="F40" s="43">
        <f>IF(OR(D40="-",E40=D40),"-",D40-IF(E40="-",0,E40))</f>
        <v>369577.12</v>
      </c>
    </row>
    <row r="41" spans="1:6" ht="12.75">
      <c r="A41" s="42" t="s">
        <v>590</v>
      </c>
      <c r="B41" s="69" t="s">
        <v>565</v>
      </c>
      <c r="C41" s="80" t="s">
        <v>613</v>
      </c>
      <c r="D41" s="40">
        <v>369577.12</v>
      </c>
      <c r="E41" s="61" t="s">
        <v>404</v>
      </c>
      <c r="F41" s="43">
        <f>IF(OR(D41="-",E41=D41),"-",D41-IF(E41="-",0,E41))</f>
        <v>369577.12</v>
      </c>
    </row>
    <row r="42" spans="1:6" ht="12.75">
      <c r="A42" s="88" t="s">
        <v>614</v>
      </c>
      <c r="B42" s="89" t="s">
        <v>565</v>
      </c>
      <c r="C42" s="90" t="s">
        <v>615</v>
      </c>
      <c r="D42" s="91">
        <v>6513955.41</v>
      </c>
      <c r="E42" s="92">
        <v>4964371.29</v>
      </c>
      <c r="F42" s="93">
        <f>IF(OR(D42="-",E42=D42),"-",D42-IF(E42="-",0,E42))</f>
        <v>1549584.12</v>
      </c>
    </row>
    <row r="43" spans="1:6" ht="12.75">
      <c r="A43" s="88" t="s">
        <v>385</v>
      </c>
      <c r="B43" s="89" t="s">
        <v>565</v>
      </c>
      <c r="C43" s="90" t="s">
        <v>616</v>
      </c>
      <c r="D43" s="91">
        <v>200000</v>
      </c>
      <c r="E43" s="92" t="s">
        <v>404</v>
      </c>
      <c r="F43" s="93">
        <f>IF(OR(D43="-",E43=D43),"-",D43-IF(E43="-",0,E43))</f>
        <v>200000</v>
      </c>
    </row>
    <row r="44" spans="1:6" ht="78.75">
      <c r="A44" s="88" t="s">
        <v>617</v>
      </c>
      <c r="B44" s="89" t="s">
        <v>565</v>
      </c>
      <c r="C44" s="90" t="s">
        <v>618</v>
      </c>
      <c r="D44" s="91">
        <v>200000</v>
      </c>
      <c r="E44" s="92" t="s">
        <v>404</v>
      </c>
      <c r="F44" s="93">
        <f>IF(OR(D44="-",E44=D44),"-",D44-IF(E44="-",0,E44))</f>
        <v>200000</v>
      </c>
    </row>
    <row r="45" spans="1:6" ht="33.75">
      <c r="A45" s="88" t="s">
        <v>587</v>
      </c>
      <c r="B45" s="89" t="s">
        <v>565</v>
      </c>
      <c r="C45" s="90" t="s">
        <v>619</v>
      </c>
      <c r="D45" s="91">
        <v>200000</v>
      </c>
      <c r="E45" s="92" t="s">
        <v>404</v>
      </c>
      <c r="F45" s="93">
        <f>IF(OR(D45="-",E45=D45),"-",D45-IF(E45="-",0,E45))</f>
        <v>200000</v>
      </c>
    </row>
    <row r="46" spans="1:6" ht="12.75">
      <c r="A46" s="42" t="s">
        <v>581</v>
      </c>
      <c r="B46" s="69" t="s">
        <v>565</v>
      </c>
      <c r="C46" s="80" t="s">
        <v>620</v>
      </c>
      <c r="D46" s="40">
        <v>200000</v>
      </c>
      <c r="E46" s="61" t="s">
        <v>404</v>
      </c>
      <c r="F46" s="43">
        <f>IF(OR(D46="-",E46=D46),"-",D46-IF(E46="-",0,E46))</f>
        <v>200000</v>
      </c>
    </row>
    <row r="47" spans="1:6" ht="12.75">
      <c r="A47" s="42" t="s">
        <v>583</v>
      </c>
      <c r="B47" s="69" t="s">
        <v>565</v>
      </c>
      <c r="C47" s="80" t="s">
        <v>621</v>
      </c>
      <c r="D47" s="40">
        <v>200000</v>
      </c>
      <c r="E47" s="61" t="s">
        <v>404</v>
      </c>
      <c r="F47" s="43">
        <f>IF(OR(D47="-",E47=D47),"-",D47-IF(E47="-",0,E47))</f>
        <v>200000</v>
      </c>
    </row>
    <row r="48" spans="1:6" ht="12.75">
      <c r="A48" s="42" t="s">
        <v>585</v>
      </c>
      <c r="B48" s="69" t="s">
        <v>565</v>
      </c>
      <c r="C48" s="80" t="s">
        <v>622</v>
      </c>
      <c r="D48" s="40">
        <v>200000</v>
      </c>
      <c r="E48" s="61" t="s">
        <v>404</v>
      </c>
      <c r="F48" s="43">
        <f>IF(OR(D48="-",E48=D48),"-",D48-IF(E48="-",0,E48))</f>
        <v>200000</v>
      </c>
    </row>
    <row r="49" spans="1:6" ht="45">
      <c r="A49" s="88" t="s">
        <v>623</v>
      </c>
      <c r="B49" s="89" t="s">
        <v>565</v>
      </c>
      <c r="C49" s="90" t="s">
        <v>624</v>
      </c>
      <c r="D49" s="91">
        <v>856838.41</v>
      </c>
      <c r="E49" s="92">
        <v>537681.58</v>
      </c>
      <c r="F49" s="93">
        <f>IF(OR(D49="-",E49=D49),"-",D49-IF(E49="-",0,E49))</f>
        <v>319156.8300000001</v>
      </c>
    </row>
    <row r="50" spans="1:6" ht="33.75">
      <c r="A50" s="88" t="s">
        <v>625</v>
      </c>
      <c r="B50" s="89" t="s">
        <v>565</v>
      </c>
      <c r="C50" s="90" t="s">
        <v>626</v>
      </c>
      <c r="D50" s="91">
        <v>30000</v>
      </c>
      <c r="E50" s="92">
        <v>28510.7</v>
      </c>
      <c r="F50" s="93">
        <f>IF(OR(D50="-",E50=D50),"-",D50-IF(E50="-",0,E50))</f>
        <v>1489.2999999999993</v>
      </c>
    </row>
    <row r="51" spans="1:6" ht="12.75">
      <c r="A51" s="88" t="s">
        <v>592</v>
      </c>
      <c r="B51" s="89" t="s">
        <v>565</v>
      </c>
      <c r="C51" s="90" t="s">
        <v>627</v>
      </c>
      <c r="D51" s="91">
        <v>30000</v>
      </c>
      <c r="E51" s="92">
        <v>28510.7</v>
      </c>
      <c r="F51" s="93">
        <f>IF(OR(D51="-",E51=D51),"-",D51-IF(E51="-",0,E51))</f>
        <v>1489.2999999999993</v>
      </c>
    </row>
    <row r="52" spans="1:6" ht="12.75">
      <c r="A52" s="42" t="s">
        <v>581</v>
      </c>
      <c r="B52" s="69" t="s">
        <v>565</v>
      </c>
      <c r="C52" s="80" t="s">
        <v>628</v>
      </c>
      <c r="D52" s="40">
        <v>30000</v>
      </c>
      <c r="E52" s="61">
        <v>28510.7</v>
      </c>
      <c r="F52" s="43">
        <f>IF(OR(D52="-",E52=D52),"-",D52-IF(E52="-",0,E52))</f>
        <v>1489.2999999999993</v>
      </c>
    </row>
    <row r="53" spans="1:6" ht="12.75">
      <c r="A53" s="42" t="s">
        <v>590</v>
      </c>
      <c r="B53" s="69" t="s">
        <v>565</v>
      </c>
      <c r="C53" s="80" t="s">
        <v>629</v>
      </c>
      <c r="D53" s="40">
        <v>30000</v>
      </c>
      <c r="E53" s="61">
        <v>28510.7</v>
      </c>
      <c r="F53" s="43">
        <f>IF(OR(D53="-",E53=D53),"-",D53-IF(E53="-",0,E53))</f>
        <v>1489.2999999999993</v>
      </c>
    </row>
    <row r="54" spans="1:6" ht="45">
      <c r="A54" s="88" t="s">
        <v>630</v>
      </c>
      <c r="B54" s="89" t="s">
        <v>565</v>
      </c>
      <c r="C54" s="90" t="s">
        <v>631</v>
      </c>
      <c r="D54" s="91">
        <v>64700</v>
      </c>
      <c r="E54" s="92">
        <v>32620</v>
      </c>
      <c r="F54" s="93">
        <f>IF(OR(D54="-",E54=D54),"-",D54-IF(E54="-",0,E54))</f>
        <v>32080</v>
      </c>
    </row>
    <row r="55" spans="1:6" ht="33.75">
      <c r="A55" s="88" t="s">
        <v>587</v>
      </c>
      <c r="B55" s="89" t="s">
        <v>565</v>
      </c>
      <c r="C55" s="90" t="s">
        <v>632</v>
      </c>
      <c r="D55" s="91">
        <v>64700</v>
      </c>
      <c r="E55" s="92">
        <v>32620</v>
      </c>
      <c r="F55" s="93">
        <f>IF(OR(D55="-",E55=D55),"-",D55-IF(E55="-",0,E55))</f>
        <v>32080</v>
      </c>
    </row>
    <row r="56" spans="1:6" ht="12.75">
      <c r="A56" s="42" t="s">
        <v>581</v>
      </c>
      <c r="B56" s="69" t="s">
        <v>565</v>
      </c>
      <c r="C56" s="80" t="s">
        <v>633</v>
      </c>
      <c r="D56" s="40">
        <v>64700</v>
      </c>
      <c r="E56" s="61">
        <v>32620</v>
      </c>
      <c r="F56" s="43">
        <f>IF(OR(D56="-",E56=D56),"-",D56-IF(E56="-",0,E56))</f>
        <v>32080</v>
      </c>
    </row>
    <row r="57" spans="1:6" ht="12.75">
      <c r="A57" s="42" t="s">
        <v>583</v>
      </c>
      <c r="B57" s="69" t="s">
        <v>565</v>
      </c>
      <c r="C57" s="80" t="s">
        <v>634</v>
      </c>
      <c r="D57" s="40">
        <v>64700</v>
      </c>
      <c r="E57" s="61">
        <v>32620</v>
      </c>
      <c r="F57" s="43">
        <f>IF(OR(D57="-",E57=D57),"-",D57-IF(E57="-",0,E57))</f>
        <v>32080</v>
      </c>
    </row>
    <row r="58" spans="1:6" ht="12.75">
      <c r="A58" s="42" t="s">
        <v>585</v>
      </c>
      <c r="B58" s="69" t="s">
        <v>565</v>
      </c>
      <c r="C58" s="80" t="s">
        <v>635</v>
      </c>
      <c r="D58" s="40">
        <v>64700</v>
      </c>
      <c r="E58" s="61">
        <v>32620</v>
      </c>
      <c r="F58" s="43">
        <f>IF(OR(D58="-",E58=D58),"-",D58-IF(E58="-",0,E58))</f>
        <v>32080</v>
      </c>
    </row>
    <row r="59" spans="1:6" ht="45">
      <c r="A59" s="88" t="s">
        <v>636</v>
      </c>
      <c r="B59" s="89" t="s">
        <v>565</v>
      </c>
      <c r="C59" s="90" t="s">
        <v>637</v>
      </c>
      <c r="D59" s="91">
        <v>25000</v>
      </c>
      <c r="E59" s="92">
        <v>12945</v>
      </c>
      <c r="F59" s="93">
        <f>IF(OR(D59="-",E59=D59),"-",D59-IF(E59="-",0,E59))</f>
        <v>12055</v>
      </c>
    </row>
    <row r="60" spans="1:6" ht="33.75">
      <c r="A60" s="88" t="s">
        <v>587</v>
      </c>
      <c r="B60" s="89" t="s">
        <v>565</v>
      </c>
      <c r="C60" s="90" t="s">
        <v>638</v>
      </c>
      <c r="D60" s="91">
        <v>25000</v>
      </c>
      <c r="E60" s="92">
        <v>12945</v>
      </c>
      <c r="F60" s="93">
        <f>IF(OR(D60="-",E60=D60),"-",D60-IF(E60="-",0,E60))</f>
        <v>12055</v>
      </c>
    </row>
    <row r="61" spans="1:6" ht="12.75">
      <c r="A61" s="42" t="s">
        <v>581</v>
      </c>
      <c r="B61" s="69" t="s">
        <v>565</v>
      </c>
      <c r="C61" s="80" t="s">
        <v>639</v>
      </c>
      <c r="D61" s="40">
        <v>25000</v>
      </c>
      <c r="E61" s="61">
        <v>12945</v>
      </c>
      <c r="F61" s="43">
        <f>IF(OR(D61="-",E61=D61),"-",D61-IF(E61="-",0,E61))</f>
        <v>12055</v>
      </c>
    </row>
    <row r="62" spans="1:6" ht="12.75">
      <c r="A62" s="42" t="s">
        <v>583</v>
      </c>
      <c r="B62" s="69" t="s">
        <v>565</v>
      </c>
      <c r="C62" s="80" t="s">
        <v>640</v>
      </c>
      <c r="D62" s="40">
        <v>25000</v>
      </c>
      <c r="E62" s="61">
        <v>12945</v>
      </c>
      <c r="F62" s="43">
        <f>IF(OR(D62="-",E62=D62),"-",D62-IF(E62="-",0,E62))</f>
        <v>12055</v>
      </c>
    </row>
    <row r="63" spans="1:6" ht="12.75">
      <c r="A63" s="42" t="s">
        <v>585</v>
      </c>
      <c r="B63" s="69" t="s">
        <v>565</v>
      </c>
      <c r="C63" s="80" t="s">
        <v>641</v>
      </c>
      <c r="D63" s="40">
        <v>25000</v>
      </c>
      <c r="E63" s="61">
        <v>12945</v>
      </c>
      <c r="F63" s="43">
        <f>IF(OR(D63="-",E63=D63),"-",D63-IF(E63="-",0,E63))</f>
        <v>12055</v>
      </c>
    </row>
    <row r="64" spans="1:6" ht="45">
      <c r="A64" s="88" t="s">
        <v>642</v>
      </c>
      <c r="B64" s="89" t="s">
        <v>565</v>
      </c>
      <c r="C64" s="90" t="s">
        <v>643</v>
      </c>
      <c r="D64" s="91">
        <v>396000</v>
      </c>
      <c r="E64" s="92">
        <v>284023.3</v>
      </c>
      <c r="F64" s="93">
        <f>IF(OR(D64="-",E64=D64),"-",D64-IF(E64="-",0,E64))</f>
        <v>111976.70000000001</v>
      </c>
    </row>
    <row r="65" spans="1:6" ht="33.75">
      <c r="A65" s="88" t="s">
        <v>587</v>
      </c>
      <c r="B65" s="89" t="s">
        <v>565</v>
      </c>
      <c r="C65" s="90" t="s">
        <v>644</v>
      </c>
      <c r="D65" s="91">
        <v>396000</v>
      </c>
      <c r="E65" s="92">
        <v>284023.3</v>
      </c>
      <c r="F65" s="93">
        <f>IF(OR(D65="-",E65=D65),"-",D65-IF(E65="-",0,E65))</f>
        <v>111976.70000000001</v>
      </c>
    </row>
    <row r="66" spans="1:6" ht="12.75">
      <c r="A66" s="42" t="s">
        <v>581</v>
      </c>
      <c r="B66" s="69" t="s">
        <v>565</v>
      </c>
      <c r="C66" s="80" t="s">
        <v>645</v>
      </c>
      <c r="D66" s="40">
        <v>396000</v>
      </c>
      <c r="E66" s="61">
        <v>284023.3</v>
      </c>
      <c r="F66" s="43">
        <f>IF(OR(D66="-",E66=D66),"-",D66-IF(E66="-",0,E66))</f>
        <v>111976.70000000001</v>
      </c>
    </row>
    <row r="67" spans="1:6" ht="12.75">
      <c r="A67" s="42" t="s">
        <v>583</v>
      </c>
      <c r="B67" s="69" t="s">
        <v>565</v>
      </c>
      <c r="C67" s="80" t="s">
        <v>646</v>
      </c>
      <c r="D67" s="40">
        <v>396000</v>
      </c>
      <c r="E67" s="61">
        <v>284023.3</v>
      </c>
      <c r="F67" s="43">
        <f>IF(OR(D67="-",E67=D67),"-",D67-IF(E67="-",0,E67))</f>
        <v>111976.70000000001</v>
      </c>
    </row>
    <row r="68" spans="1:6" ht="12.75">
      <c r="A68" s="42" t="s">
        <v>585</v>
      </c>
      <c r="B68" s="69" t="s">
        <v>565</v>
      </c>
      <c r="C68" s="80" t="s">
        <v>647</v>
      </c>
      <c r="D68" s="40">
        <v>396000</v>
      </c>
      <c r="E68" s="61">
        <v>284023.3</v>
      </c>
      <c r="F68" s="43">
        <f>IF(OR(D68="-",E68=D68),"-",D68-IF(E68="-",0,E68))</f>
        <v>111976.70000000001</v>
      </c>
    </row>
    <row r="69" spans="1:6" ht="33.75">
      <c r="A69" s="88" t="s">
        <v>648</v>
      </c>
      <c r="B69" s="89" t="s">
        <v>565</v>
      </c>
      <c r="C69" s="90" t="s">
        <v>649</v>
      </c>
      <c r="D69" s="91">
        <v>341138.41</v>
      </c>
      <c r="E69" s="92">
        <v>179582.58</v>
      </c>
      <c r="F69" s="93">
        <f>IF(OR(D69="-",E69=D69),"-",D69-IF(E69="-",0,E69))</f>
        <v>161555.83</v>
      </c>
    </row>
    <row r="70" spans="1:6" ht="33.75">
      <c r="A70" s="88" t="s">
        <v>587</v>
      </c>
      <c r="B70" s="89" t="s">
        <v>565</v>
      </c>
      <c r="C70" s="90" t="s">
        <v>650</v>
      </c>
      <c r="D70" s="91">
        <v>327138.41</v>
      </c>
      <c r="E70" s="92">
        <v>165582.58</v>
      </c>
      <c r="F70" s="93">
        <f>IF(OR(D70="-",E70=D70),"-",D70-IF(E70="-",0,E70))</f>
        <v>161555.83</v>
      </c>
    </row>
    <row r="71" spans="1:6" ht="12.75">
      <c r="A71" s="42" t="s">
        <v>581</v>
      </c>
      <c r="B71" s="69" t="s">
        <v>565</v>
      </c>
      <c r="C71" s="80" t="s">
        <v>651</v>
      </c>
      <c r="D71" s="40">
        <v>327138.41</v>
      </c>
      <c r="E71" s="61">
        <v>165582.58</v>
      </c>
      <c r="F71" s="43">
        <f>IF(OR(D71="-",E71=D71),"-",D71-IF(E71="-",0,E71))</f>
        <v>161555.83</v>
      </c>
    </row>
    <row r="72" spans="1:6" ht="12.75">
      <c r="A72" s="42" t="s">
        <v>583</v>
      </c>
      <c r="B72" s="69" t="s">
        <v>565</v>
      </c>
      <c r="C72" s="80" t="s">
        <v>652</v>
      </c>
      <c r="D72" s="40">
        <v>213203.16</v>
      </c>
      <c r="E72" s="61">
        <v>100000</v>
      </c>
      <c r="F72" s="43">
        <f>IF(OR(D72="-",E72=D72),"-",D72-IF(E72="-",0,E72))</f>
        <v>113203.16</v>
      </c>
    </row>
    <row r="73" spans="1:6" ht="12.75">
      <c r="A73" s="42" t="s">
        <v>653</v>
      </c>
      <c r="B73" s="69" t="s">
        <v>565</v>
      </c>
      <c r="C73" s="80" t="s">
        <v>654</v>
      </c>
      <c r="D73" s="40">
        <v>200000</v>
      </c>
      <c r="E73" s="61">
        <v>100000</v>
      </c>
      <c r="F73" s="43">
        <f>IF(OR(D73="-",E73=D73),"-",D73-IF(E73="-",0,E73))</f>
        <v>100000</v>
      </c>
    </row>
    <row r="74" spans="1:6" ht="12.75">
      <c r="A74" s="42" t="s">
        <v>585</v>
      </c>
      <c r="B74" s="69" t="s">
        <v>565</v>
      </c>
      <c r="C74" s="80" t="s">
        <v>655</v>
      </c>
      <c r="D74" s="40">
        <v>13203.16</v>
      </c>
      <c r="E74" s="61" t="s">
        <v>404</v>
      </c>
      <c r="F74" s="43">
        <f>IF(OR(D74="-",E74=D74),"-",D74-IF(E74="-",0,E74))</f>
        <v>13203.16</v>
      </c>
    </row>
    <row r="75" spans="1:6" ht="12.75">
      <c r="A75" s="42" t="s">
        <v>590</v>
      </c>
      <c r="B75" s="69" t="s">
        <v>565</v>
      </c>
      <c r="C75" s="80" t="s">
        <v>656</v>
      </c>
      <c r="D75" s="40">
        <v>113935.25</v>
      </c>
      <c r="E75" s="61">
        <v>65582.58</v>
      </c>
      <c r="F75" s="43">
        <f>IF(OR(D75="-",E75=D75),"-",D75-IF(E75="-",0,E75))</f>
        <v>48352.67</v>
      </c>
    </row>
    <row r="76" spans="1:6" ht="12.75">
      <c r="A76" s="88" t="s">
        <v>592</v>
      </c>
      <c r="B76" s="89" t="s">
        <v>565</v>
      </c>
      <c r="C76" s="90" t="s">
        <v>657</v>
      </c>
      <c r="D76" s="91">
        <v>14000</v>
      </c>
      <c r="E76" s="92">
        <v>14000</v>
      </c>
      <c r="F76" s="93" t="str">
        <f>IF(OR(D76="-",E76=D76),"-",D76-IF(E76="-",0,E76))</f>
        <v>-</v>
      </c>
    </row>
    <row r="77" spans="1:6" ht="12.75">
      <c r="A77" s="42" t="s">
        <v>581</v>
      </c>
      <c r="B77" s="69" t="s">
        <v>565</v>
      </c>
      <c r="C77" s="80" t="s">
        <v>658</v>
      </c>
      <c r="D77" s="40">
        <v>14000</v>
      </c>
      <c r="E77" s="61">
        <v>14000</v>
      </c>
      <c r="F77" s="43" t="str">
        <f>IF(OR(D77="-",E77=D77),"-",D77-IF(E77="-",0,E77))</f>
        <v>-</v>
      </c>
    </row>
    <row r="78" spans="1:6" ht="12.75">
      <c r="A78" s="42" t="s">
        <v>590</v>
      </c>
      <c r="B78" s="69" t="s">
        <v>565</v>
      </c>
      <c r="C78" s="80" t="s">
        <v>659</v>
      </c>
      <c r="D78" s="40">
        <v>14000</v>
      </c>
      <c r="E78" s="61">
        <v>14000</v>
      </c>
      <c r="F78" s="43" t="str">
        <f>IF(OR(D78="-",E78=D78),"-",D78-IF(E78="-",0,E78))</f>
        <v>-</v>
      </c>
    </row>
    <row r="79" spans="1:6" ht="45">
      <c r="A79" s="88" t="s">
        <v>660</v>
      </c>
      <c r="B79" s="89" t="s">
        <v>565</v>
      </c>
      <c r="C79" s="90" t="s">
        <v>661</v>
      </c>
      <c r="D79" s="91">
        <v>2000</v>
      </c>
      <c r="E79" s="92" t="s">
        <v>404</v>
      </c>
      <c r="F79" s="93">
        <f>IF(OR(D79="-",E79=D79),"-",D79-IF(E79="-",0,E79))</f>
        <v>2000</v>
      </c>
    </row>
    <row r="80" spans="1:6" ht="56.25">
      <c r="A80" s="88" t="s">
        <v>662</v>
      </c>
      <c r="B80" s="89" t="s">
        <v>565</v>
      </c>
      <c r="C80" s="90" t="s">
        <v>663</v>
      </c>
      <c r="D80" s="91">
        <v>2000</v>
      </c>
      <c r="E80" s="92" t="s">
        <v>404</v>
      </c>
      <c r="F80" s="93">
        <f>IF(OR(D80="-",E80=D80),"-",D80-IF(E80="-",0,E80))</f>
        <v>2000</v>
      </c>
    </row>
    <row r="81" spans="1:6" ht="33.75">
      <c r="A81" s="88" t="s">
        <v>587</v>
      </c>
      <c r="B81" s="89" t="s">
        <v>565</v>
      </c>
      <c r="C81" s="90" t="s">
        <v>664</v>
      </c>
      <c r="D81" s="91">
        <v>2000</v>
      </c>
      <c r="E81" s="92" t="s">
        <v>404</v>
      </c>
      <c r="F81" s="93">
        <f>IF(OR(D81="-",E81=D81),"-",D81-IF(E81="-",0,E81))</f>
        <v>2000</v>
      </c>
    </row>
    <row r="82" spans="1:6" ht="12.75">
      <c r="A82" s="42" t="s">
        <v>665</v>
      </c>
      <c r="B82" s="69" t="s">
        <v>565</v>
      </c>
      <c r="C82" s="80" t="s">
        <v>666</v>
      </c>
      <c r="D82" s="40">
        <v>2000</v>
      </c>
      <c r="E82" s="61" t="s">
        <v>404</v>
      </c>
      <c r="F82" s="43">
        <f>IF(OR(D82="-",E82=D82),"-",D82-IF(E82="-",0,E82))</f>
        <v>2000</v>
      </c>
    </row>
    <row r="83" spans="1:6" ht="12.75">
      <c r="A83" s="42" t="s">
        <v>667</v>
      </c>
      <c r="B83" s="69" t="s">
        <v>565</v>
      </c>
      <c r="C83" s="80" t="s">
        <v>668</v>
      </c>
      <c r="D83" s="40">
        <v>2000</v>
      </c>
      <c r="E83" s="61" t="s">
        <v>404</v>
      </c>
      <c r="F83" s="43">
        <f>IF(OR(D83="-",E83=D83),"-",D83-IF(E83="-",0,E83))</f>
        <v>2000</v>
      </c>
    </row>
    <row r="84" spans="1:6" ht="45">
      <c r="A84" s="88" t="s">
        <v>669</v>
      </c>
      <c r="B84" s="89" t="s">
        <v>565</v>
      </c>
      <c r="C84" s="90" t="s">
        <v>670</v>
      </c>
      <c r="D84" s="91">
        <v>5455117</v>
      </c>
      <c r="E84" s="92">
        <v>4426689.71</v>
      </c>
      <c r="F84" s="93">
        <f>IF(OR(D84="-",E84=D84),"-",D84-IF(E84="-",0,E84))</f>
        <v>1028427.29</v>
      </c>
    </row>
    <row r="85" spans="1:6" ht="22.5">
      <c r="A85" s="88" t="s">
        <v>671</v>
      </c>
      <c r="B85" s="89" t="s">
        <v>565</v>
      </c>
      <c r="C85" s="90" t="s">
        <v>672</v>
      </c>
      <c r="D85" s="91">
        <v>5455117</v>
      </c>
      <c r="E85" s="92">
        <v>4426689.71</v>
      </c>
      <c r="F85" s="93">
        <f>IF(OR(D85="-",E85=D85),"-",D85-IF(E85="-",0,E85))</f>
        <v>1028427.29</v>
      </c>
    </row>
    <row r="86" spans="1:6" ht="90">
      <c r="A86" s="130" t="s">
        <v>673</v>
      </c>
      <c r="B86" s="89" t="s">
        <v>565</v>
      </c>
      <c r="C86" s="90" t="s">
        <v>674</v>
      </c>
      <c r="D86" s="91">
        <v>5455117</v>
      </c>
      <c r="E86" s="92">
        <v>4426689.71</v>
      </c>
      <c r="F86" s="93">
        <f>IF(OR(D86="-",E86=D86),"-",D86-IF(E86="-",0,E86))</f>
        <v>1028427.29</v>
      </c>
    </row>
    <row r="87" spans="1:6" ht="12.75">
      <c r="A87" s="42" t="s">
        <v>581</v>
      </c>
      <c r="B87" s="69" t="s">
        <v>565</v>
      </c>
      <c r="C87" s="80" t="s">
        <v>675</v>
      </c>
      <c r="D87" s="40">
        <v>5455117</v>
      </c>
      <c r="E87" s="61">
        <v>4426689.71</v>
      </c>
      <c r="F87" s="43">
        <f>IF(OR(D87="-",E87=D87),"-",D87-IF(E87="-",0,E87))</f>
        <v>1028427.29</v>
      </c>
    </row>
    <row r="88" spans="1:6" ht="12.75">
      <c r="A88" s="42" t="s">
        <v>590</v>
      </c>
      <c r="B88" s="69" t="s">
        <v>565</v>
      </c>
      <c r="C88" s="80" t="s">
        <v>676</v>
      </c>
      <c r="D88" s="40">
        <v>5455117</v>
      </c>
      <c r="E88" s="61">
        <v>4426689.71</v>
      </c>
      <c r="F88" s="43">
        <f>IF(OR(D88="-",E88=D88),"-",D88-IF(E88="-",0,E88))</f>
        <v>1028427.29</v>
      </c>
    </row>
    <row r="89" spans="1:6" ht="22.5">
      <c r="A89" s="88" t="s">
        <v>677</v>
      </c>
      <c r="B89" s="89" t="s">
        <v>565</v>
      </c>
      <c r="C89" s="90" t="s">
        <v>678</v>
      </c>
      <c r="D89" s="91">
        <v>1166900</v>
      </c>
      <c r="E89" s="92">
        <v>584855.8</v>
      </c>
      <c r="F89" s="93">
        <f>IF(OR(D89="-",E89=D89),"-",D89-IF(E89="-",0,E89))</f>
        <v>582044.2</v>
      </c>
    </row>
    <row r="90" spans="1:6" ht="33.75">
      <c r="A90" s="88" t="s">
        <v>679</v>
      </c>
      <c r="B90" s="89" t="s">
        <v>565</v>
      </c>
      <c r="C90" s="90" t="s">
        <v>680</v>
      </c>
      <c r="D90" s="91">
        <v>1082900</v>
      </c>
      <c r="E90" s="92">
        <v>543639</v>
      </c>
      <c r="F90" s="93">
        <f>IF(OR(D90="-",E90=D90),"-",D90-IF(E90="-",0,E90))</f>
        <v>539261</v>
      </c>
    </row>
    <row r="91" spans="1:6" ht="90">
      <c r="A91" s="130" t="s">
        <v>681</v>
      </c>
      <c r="B91" s="89" t="s">
        <v>565</v>
      </c>
      <c r="C91" s="90" t="s">
        <v>682</v>
      </c>
      <c r="D91" s="91">
        <v>721000</v>
      </c>
      <c r="E91" s="92">
        <v>542139</v>
      </c>
      <c r="F91" s="93">
        <f>IF(OR(D91="-",E91=D91),"-",D91-IF(E91="-",0,E91))</f>
        <v>178861</v>
      </c>
    </row>
    <row r="92" spans="1:6" ht="123.75">
      <c r="A92" s="130" t="s">
        <v>683</v>
      </c>
      <c r="B92" s="89" t="s">
        <v>565</v>
      </c>
      <c r="C92" s="90" t="s">
        <v>684</v>
      </c>
      <c r="D92" s="91">
        <v>550000</v>
      </c>
      <c r="E92" s="92">
        <v>477139</v>
      </c>
      <c r="F92" s="93">
        <f>IF(OR(D92="-",E92=D92),"-",D92-IF(E92="-",0,E92))</f>
        <v>72861</v>
      </c>
    </row>
    <row r="93" spans="1:6" ht="33.75">
      <c r="A93" s="88" t="s">
        <v>587</v>
      </c>
      <c r="B93" s="89" t="s">
        <v>565</v>
      </c>
      <c r="C93" s="90" t="s">
        <v>685</v>
      </c>
      <c r="D93" s="91">
        <v>550000</v>
      </c>
      <c r="E93" s="92">
        <v>477139</v>
      </c>
      <c r="F93" s="93">
        <f>IF(OR(D93="-",E93=D93),"-",D93-IF(E93="-",0,E93))</f>
        <v>72861</v>
      </c>
    </row>
    <row r="94" spans="1:6" ht="12.75">
      <c r="A94" s="42" t="s">
        <v>665</v>
      </c>
      <c r="B94" s="69" t="s">
        <v>565</v>
      </c>
      <c r="C94" s="80" t="s">
        <v>686</v>
      </c>
      <c r="D94" s="40">
        <v>550000</v>
      </c>
      <c r="E94" s="61">
        <v>477139</v>
      </c>
      <c r="F94" s="43">
        <f>IF(OR(D94="-",E94=D94),"-",D94-IF(E94="-",0,E94))</f>
        <v>72861</v>
      </c>
    </row>
    <row r="95" spans="1:6" ht="12.75">
      <c r="A95" s="42" t="s">
        <v>687</v>
      </c>
      <c r="B95" s="69" t="s">
        <v>565</v>
      </c>
      <c r="C95" s="80" t="s">
        <v>688</v>
      </c>
      <c r="D95" s="40">
        <v>545000</v>
      </c>
      <c r="E95" s="61">
        <v>477139</v>
      </c>
      <c r="F95" s="43">
        <f>IF(OR(D95="-",E95=D95),"-",D95-IF(E95="-",0,E95))</f>
        <v>67861</v>
      </c>
    </row>
    <row r="96" spans="1:6" ht="12.75">
      <c r="A96" s="42" t="s">
        <v>667</v>
      </c>
      <c r="B96" s="69" t="s">
        <v>565</v>
      </c>
      <c r="C96" s="80" t="s">
        <v>689</v>
      </c>
      <c r="D96" s="40">
        <v>5000</v>
      </c>
      <c r="E96" s="61" t="s">
        <v>404</v>
      </c>
      <c r="F96" s="43">
        <f>IF(OR(D96="-",E96=D96),"-",D96-IF(E96="-",0,E96))</f>
        <v>5000</v>
      </c>
    </row>
    <row r="97" spans="1:6" ht="112.5">
      <c r="A97" s="130" t="s">
        <v>690</v>
      </c>
      <c r="B97" s="89" t="s">
        <v>565</v>
      </c>
      <c r="C97" s="90" t="s">
        <v>691</v>
      </c>
      <c r="D97" s="91">
        <v>50000</v>
      </c>
      <c r="E97" s="92" t="s">
        <v>404</v>
      </c>
      <c r="F97" s="93">
        <f>IF(OR(D97="-",E97=D97),"-",D97-IF(E97="-",0,E97))</f>
        <v>50000</v>
      </c>
    </row>
    <row r="98" spans="1:6" ht="33.75">
      <c r="A98" s="88" t="s">
        <v>587</v>
      </c>
      <c r="B98" s="89" t="s">
        <v>565</v>
      </c>
      <c r="C98" s="90" t="s">
        <v>692</v>
      </c>
      <c r="D98" s="91">
        <v>50000</v>
      </c>
      <c r="E98" s="92" t="s">
        <v>404</v>
      </c>
      <c r="F98" s="93">
        <f>IF(OR(D98="-",E98=D98),"-",D98-IF(E98="-",0,E98))</f>
        <v>50000</v>
      </c>
    </row>
    <row r="99" spans="1:6" ht="12.75">
      <c r="A99" s="42" t="s">
        <v>665</v>
      </c>
      <c r="B99" s="69" t="s">
        <v>565</v>
      </c>
      <c r="C99" s="80" t="s">
        <v>693</v>
      </c>
      <c r="D99" s="40">
        <v>50000</v>
      </c>
      <c r="E99" s="61" t="s">
        <v>404</v>
      </c>
      <c r="F99" s="43">
        <f>IF(OR(D99="-",E99=D99),"-",D99-IF(E99="-",0,E99))</f>
        <v>50000</v>
      </c>
    </row>
    <row r="100" spans="1:6" ht="12.75">
      <c r="A100" s="42" t="s">
        <v>687</v>
      </c>
      <c r="B100" s="69" t="s">
        <v>565</v>
      </c>
      <c r="C100" s="80" t="s">
        <v>694</v>
      </c>
      <c r="D100" s="40">
        <v>50000</v>
      </c>
      <c r="E100" s="61" t="s">
        <v>404</v>
      </c>
      <c r="F100" s="43">
        <f>IF(OR(D100="-",E100=D100),"-",D100-IF(E100="-",0,E100))</f>
        <v>50000</v>
      </c>
    </row>
    <row r="101" spans="1:6" ht="123.75">
      <c r="A101" s="130" t="s">
        <v>695</v>
      </c>
      <c r="B101" s="89" t="s">
        <v>565</v>
      </c>
      <c r="C101" s="90" t="s">
        <v>696</v>
      </c>
      <c r="D101" s="91">
        <v>121000</v>
      </c>
      <c r="E101" s="92">
        <v>65000</v>
      </c>
      <c r="F101" s="93">
        <f>IF(OR(D101="-",E101=D101),"-",D101-IF(E101="-",0,E101))</f>
        <v>56000</v>
      </c>
    </row>
    <row r="102" spans="1:6" ht="33.75">
      <c r="A102" s="88" t="s">
        <v>587</v>
      </c>
      <c r="B102" s="89" t="s">
        <v>565</v>
      </c>
      <c r="C102" s="90" t="s">
        <v>697</v>
      </c>
      <c r="D102" s="91">
        <v>121000</v>
      </c>
      <c r="E102" s="92">
        <v>65000</v>
      </c>
      <c r="F102" s="93">
        <f>IF(OR(D102="-",E102=D102),"-",D102-IF(E102="-",0,E102))</f>
        <v>56000</v>
      </c>
    </row>
    <row r="103" spans="1:6" ht="12.75">
      <c r="A103" s="42" t="s">
        <v>581</v>
      </c>
      <c r="B103" s="69" t="s">
        <v>565</v>
      </c>
      <c r="C103" s="80" t="s">
        <v>698</v>
      </c>
      <c r="D103" s="40">
        <v>71000</v>
      </c>
      <c r="E103" s="61">
        <v>15000</v>
      </c>
      <c r="F103" s="43">
        <f>IF(OR(D103="-",E103=D103),"-",D103-IF(E103="-",0,E103))</f>
        <v>56000</v>
      </c>
    </row>
    <row r="104" spans="1:6" ht="12.75">
      <c r="A104" s="42" t="s">
        <v>583</v>
      </c>
      <c r="B104" s="69" t="s">
        <v>565</v>
      </c>
      <c r="C104" s="80" t="s">
        <v>699</v>
      </c>
      <c r="D104" s="40">
        <v>71000</v>
      </c>
      <c r="E104" s="61">
        <v>15000</v>
      </c>
      <c r="F104" s="43">
        <f>IF(OR(D104="-",E104=D104),"-",D104-IF(E104="-",0,E104))</f>
        <v>56000</v>
      </c>
    </row>
    <row r="105" spans="1:6" ht="12.75">
      <c r="A105" s="42" t="s">
        <v>585</v>
      </c>
      <c r="B105" s="69" t="s">
        <v>565</v>
      </c>
      <c r="C105" s="80" t="s">
        <v>700</v>
      </c>
      <c r="D105" s="40">
        <v>71000</v>
      </c>
      <c r="E105" s="61">
        <v>15000</v>
      </c>
      <c r="F105" s="43">
        <f>IF(OR(D105="-",E105=D105),"-",D105-IF(E105="-",0,E105))</f>
        <v>56000</v>
      </c>
    </row>
    <row r="106" spans="1:6" ht="12.75">
      <c r="A106" s="42" t="s">
        <v>665</v>
      </c>
      <c r="B106" s="69" t="s">
        <v>565</v>
      </c>
      <c r="C106" s="80" t="s">
        <v>701</v>
      </c>
      <c r="D106" s="40">
        <v>50000</v>
      </c>
      <c r="E106" s="61">
        <v>50000</v>
      </c>
      <c r="F106" s="43" t="str">
        <f>IF(OR(D106="-",E106=D106),"-",D106-IF(E106="-",0,E106))</f>
        <v>-</v>
      </c>
    </row>
    <row r="107" spans="1:6" ht="12.75">
      <c r="A107" s="42" t="s">
        <v>667</v>
      </c>
      <c r="B107" s="69" t="s">
        <v>565</v>
      </c>
      <c r="C107" s="80" t="s">
        <v>702</v>
      </c>
      <c r="D107" s="40">
        <v>50000</v>
      </c>
      <c r="E107" s="61">
        <v>50000</v>
      </c>
      <c r="F107" s="43" t="str">
        <f>IF(OR(D107="-",E107=D107),"-",D107-IF(E107="-",0,E107))</f>
        <v>-</v>
      </c>
    </row>
    <row r="108" spans="1:6" ht="90">
      <c r="A108" s="130" t="s">
        <v>703</v>
      </c>
      <c r="B108" s="89" t="s">
        <v>565</v>
      </c>
      <c r="C108" s="90" t="s">
        <v>704</v>
      </c>
      <c r="D108" s="91">
        <v>361900</v>
      </c>
      <c r="E108" s="92">
        <v>1500</v>
      </c>
      <c r="F108" s="93">
        <f>IF(OR(D108="-",E108=D108),"-",D108-IF(E108="-",0,E108))</f>
        <v>360400</v>
      </c>
    </row>
    <row r="109" spans="1:6" ht="191.25">
      <c r="A109" s="130" t="s">
        <v>705</v>
      </c>
      <c r="B109" s="89" t="s">
        <v>565</v>
      </c>
      <c r="C109" s="90" t="s">
        <v>706</v>
      </c>
      <c r="D109" s="91">
        <v>361900</v>
      </c>
      <c r="E109" s="92">
        <v>1500</v>
      </c>
      <c r="F109" s="93">
        <f>IF(OR(D109="-",E109=D109),"-",D109-IF(E109="-",0,E109))</f>
        <v>360400</v>
      </c>
    </row>
    <row r="110" spans="1:6" ht="33.75">
      <c r="A110" s="88" t="s">
        <v>707</v>
      </c>
      <c r="B110" s="89" t="s">
        <v>565</v>
      </c>
      <c r="C110" s="90" t="s">
        <v>708</v>
      </c>
      <c r="D110" s="91">
        <v>266000</v>
      </c>
      <c r="E110" s="92" t="s">
        <v>404</v>
      </c>
      <c r="F110" s="93">
        <f>IF(OR(D110="-",E110=D110),"-",D110-IF(E110="-",0,E110))</f>
        <v>266000</v>
      </c>
    </row>
    <row r="111" spans="1:6" ht="12.75">
      <c r="A111" s="42" t="s">
        <v>581</v>
      </c>
      <c r="B111" s="69" t="s">
        <v>565</v>
      </c>
      <c r="C111" s="80" t="s">
        <v>709</v>
      </c>
      <c r="D111" s="40">
        <v>266000</v>
      </c>
      <c r="E111" s="61" t="s">
        <v>404</v>
      </c>
      <c r="F111" s="43">
        <f>IF(OR(D111="-",E111=D111),"-",D111-IF(E111="-",0,E111))</f>
        <v>266000</v>
      </c>
    </row>
    <row r="112" spans="1:6" ht="12.75">
      <c r="A112" s="42" t="s">
        <v>583</v>
      </c>
      <c r="B112" s="69" t="s">
        <v>565</v>
      </c>
      <c r="C112" s="80" t="s">
        <v>710</v>
      </c>
      <c r="D112" s="40">
        <v>266000</v>
      </c>
      <c r="E112" s="61" t="s">
        <v>404</v>
      </c>
      <c r="F112" s="43">
        <f>IF(OR(D112="-",E112=D112),"-",D112-IF(E112="-",0,E112))</f>
        <v>266000</v>
      </c>
    </row>
    <row r="113" spans="1:6" ht="12.75">
      <c r="A113" s="42" t="s">
        <v>711</v>
      </c>
      <c r="B113" s="69" t="s">
        <v>565</v>
      </c>
      <c r="C113" s="80" t="s">
        <v>712</v>
      </c>
      <c r="D113" s="40">
        <v>266000</v>
      </c>
      <c r="E113" s="61" t="s">
        <v>404</v>
      </c>
      <c r="F113" s="43">
        <f>IF(OR(D113="-",E113=D113),"-",D113-IF(E113="-",0,E113))</f>
        <v>266000</v>
      </c>
    </row>
    <row r="114" spans="1:6" ht="33.75">
      <c r="A114" s="88" t="s">
        <v>587</v>
      </c>
      <c r="B114" s="89" t="s">
        <v>565</v>
      </c>
      <c r="C114" s="90" t="s">
        <v>713</v>
      </c>
      <c r="D114" s="91">
        <v>95900</v>
      </c>
      <c r="E114" s="92">
        <v>1500</v>
      </c>
      <c r="F114" s="93">
        <f>IF(OR(D114="-",E114=D114),"-",D114-IF(E114="-",0,E114))</f>
        <v>94400</v>
      </c>
    </row>
    <row r="115" spans="1:6" ht="12.75">
      <c r="A115" s="42" t="s">
        <v>581</v>
      </c>
      <c r="B115" s="69" t="s">
        <v>565</v>
      </c>
      <c r="C115" s="80" t="s">
        <v>714</v>
      </c>
      <c r="D115" s="40">
        <v>40900</v>
      </c>
      <c r="E115" s="61" t="s">
        <v>404</v>
      </c>
      <c r="F115" s="43">
        <f>IF(OR(D115="-",E115=D115),"-",D115-IF(E115="-",0,E115))</f>
        <v>40900</v>
      </c>
    </row>
    <row r="116" spans="1:6" ht="12.75">
      <c r="A116" s="42" t="s">
        <v>583</v>
      </c>
      <c r="B116" s="69" t="s">
        <v>565</v>
      </c>
      <c r="C116" s="80" t="s">
        <v>715</v>
      </c>
      <c r="D116" s="40">
        <v>40900</v>
      </c>
      <c r="E116" s="61" t="s">
        <v>404</v>
      </c>
      <c r="F116" s="43">
        <f>IF(OR(D116="-",E116=D116),"-",D116-IF(E116="-",0,E116))</f>
        <v>40900</v>
      </c>
    </row>
    <row r="117" spans="1:6" ht="12.75">
      <c r="A117" s="42" t="s">
        <v>585</v>
      </c>
      <c r="B117" s="69" t="s">
        <v>565</v>
      </c>
      <c r="C117" s="80" t="s">
        <v>716</v>
      </c>
      <c r="D117" s="40">
        <v>40900</v>
      </c>
      <c r="E117" s="61" t="s">
        <v>404</v>
      </c>
      <c r="F117" s="43">
        <f>IF(OR(D117="-",E117=D117),"-",D117-IF(E117="-",0,E117))</f>
        <v>40900</v>
      </c>
    </row>
    <row r="118" spans="1:6" ht="12.75">
      <c r="A118" s="42" t="s">
        <v>665</v>
      </c>
      <c r="B118" s="69" t="s">
        <v>565</v>
      </c>
      <c r="C118" s="80" t="s">
        <v>717</v>
      </c>
      <c r="D118" s="40">
        <v>55000</v>
      </c>
      <c r="E118" s="61">
        <v>1500</v>
      </c>
      <c r="F118" s="43">
        <f>IF(OR(D118="-",E118=D118),"-",D118-IF(E118="-",0,E118))</f>
        <v>53500</v>
      </c>
    </row>
    <row r="119" spans="1:6" ht="12.75">
      <c r="A119" s="42" t="s">
        <v>687</v>
      </c>
      <c r="B119" s="69" t="s">
        <v>565</v>
      </c>
      <c r="C119" s="80" t="s">
        <v>718</v>
      </c>
      <c r="D119" s="40">
        <v>43892</v>
      </c>
      <c r="E119" s="61" t="s">
        <v>404</v>
      </c>
      <c r="F119" s="43">
        <f>IF(OR(D119="-",E119=D119),"-",D119-IF(E119="-",0,E119))</f>
        <v>43892</v>
      </c>
    </row>
    <row r="120" spans="1:6" ht="12.75">
      <c r="A120" s="42" t="s">
        <v>667</v>
      </c>
      <c r="B120" s="69" t="s">
        <v>565</v>
      </c>
      <c r="C120" s="80" t="s">
        <v>719</v>
      </c>
      <c r="D120" s="40">
        <v>11108</v>
      </c>
      <c r="E120" s="61">
        <v>1500</v>
      </c>
      <c r="F120" s="43">
        <f>IF(OR(D120="-",E120=D120),"-",D120-IF(E120="-",0,E120))</f>
        <v>9608</v>
      </c>
    </row>
    <row r="121" spans="1:6" ht="22.5">
      <c r="A121" s="88" t="s">
        <v>720</v>
      </c>
      <c r="B121" s="89" t="s">
        <v>565</v>
      </c>
      <c r="C121" s="90" t="s">
        <v>721</v>
      </c>
      <c r="D121" s="91">
        <v>84000</v>
      </c>
      <c r="E121" s="92">
        <v>41216.8</v>
      </c>
      <c r="F121" s="93">
        <f>IF(OR(D121="-",E121=D121),"-",D121-IF(E121="-",0,E121))</f>
        <v>42783.2</v>
      </c>
    </row>
    <row r="122" spans="1:6" ht="56.25">
      <c r="A122" s="88" t="s">
        <v>722</v>
      </c>
      <c r="B122" s="89" t="s">
        <v>565</v>
      </c>
      <c r="C122" s="90" t="s">
        <v>723</v>
      </c>
      <c r="D122" s="91">
        <v>84000</v>
      </c>
      <c r="E122" s="92">
        <v>41216.8</v>
      </c>
      <c r="F122" s="93">
        <f>IF(OR(D122="-",E122=D122),"-",D122-IF(E122="-",0,E122))</f>
        <v>42783.2</v>
      </c>
    </row>
    <row r="123" spans="1:6" ht="78.75">
      <c r="A123" s="130" t="s">
        <v>724</v>
      </c>
      <c r="B123" s="89" t="s">
        <v>565</v>
      </c>
      <c r="C123" s="90" t="s">
        <v>725</v>
      </c>
      <c r="D123" s="91">
        <v>55000</v>
      </c>
      <c r="E123" s="92">
        <v>41216.8</v>
      </c>
      <c r="F123" s="93">
        <f>IF(OR(D123="-",E123=D123),"-",D123-IF(E123="-",0,E123))</f>
        <v>13783.199999999997</v>
      </c>
    </row>
    <row r="124" spans="1:6" ht="33.75">
      <c r="A124" s="88" t="s">
        <v>587</v>
      </c>
      <c r="B124" s="89" t="s">
        <v>565</v>
      </c>
      <c r="C124" s="90" t="s">
        <v>726</v>
      </c>
      <c r="D124" s="91">
        <v>55000</v>
      </c>
      <c r="E124" s="92">
        <v>41216.8</v>
      </c>
      <c r="F124" s="93">
        <f>IF(OR(D124="-",E124=D124),"-",D124-IF(E124="-",0,E124))</f>
        <v>13783.199999999997</v>
      </c>
    </row>
    <row r="125" spans="1:6" ht="12.75">
      <c r="A125" s="42" t="s">
        <v>581</v>
      </c>
      <c r="B125" s="69" t="s">
        <v>565</v>
      </c>
      <c r="C125" s="80" t="s">
        <v>727</v>
      </c>
      <c r="D125" s="40">
        <v>42383.2</v>
      </c>
      <c r="E125" s="61">
        <v>28600</v>
      </c>
      <c r="F125" s="43">
        <f>IF(OR(D125="-",E125=D125),"-",D125-IF(E125="-",0,E125))</f>
        <v>13783.199999999997</v>
      </c>
    </row>
    <row r="126" spans="1:6" ht="12.75">
      <c r="A126" s="42" t="s">
        <v>583</v>
      </c>
      <c r="B126" s="69" t="s">
        <v>565</v>
      </c>
      <c r="C126" s="80" t="s">
        <v>728</v>
      </c>
      <c r="D126" s="40">
        <v>42383.2</v>
      </c>
      <c r="E126" s="61">
        <v>28600</v>
      </c>
      <c r="F126" s="43">
        <f>IF(OR(D126="-",E126=D126),"-",D126-IF(E126="-",0,E126))</f>
        <v>13783.199999999997</v>
      </c>
    </row>
    <row r="127" spans="1:6" ht="12.75">
      <c r="A127" s="42" t="s">
        <v>585</v>
      </c>
      <c r="B127" s="69" t="s">
        <v>565</v>
      </c>
      <c r="C127" s="80" t="s">
        <v>729</v>
      </c>
      <c r="D127" s="40">
        <v>42383.2</v>
      </c>
      <c r="E127" s="61">
        <v>28600</v>
      </c>
      <c r="F127" s="43">
        <f>IF(OR(D127="-",E127=D127),"-",D127-IF(E127="-",0,E127))</f>
        <v>13783.199999999997</v>
      </c>
    </row>
    <row r="128" spans="1:6" ht="12.75">
      <c r="A128" s="42" t="s">
        <v>665</v>
      </c>
      <c r="B128" s="69" t="s">
        <v>565</v>
      </c>
      <c r="C128" s="80" t="s">
        <v>730</v>
      </c>
      <c r="D128" s="40">
        <v>12616.8</v>
      </c>
      <c r="E128" s="61">
        <v>12616.8</v>
      </c>
      <c r="F128" s="43" t="str">
        <f>IF(OR(D128="-",E128=D128),"-",D128-IF(E128="-",0,E128))</f>
        <v>-</v>
      </c>
    </row>
    <row r="129" spans="1:6" ht="12.75">
      <c r="A129" s="42" t="s">
        <v>667</v>
      </c>
      <c r="B129" s="69" t="s">
        <v>565</v>
      </c>
      <c r="C129" s="80" t="s">
        <v>731</v>
      </c>
      <c r="D129" s="40">
        <v>12616.8</v>
      </c>
      <c r="E129" s="61">
        <v>12616.8</v>
      </c>
      <c r="F129" s="43" t="str">
        <f>IF(OR(D129="-",E129=D129),"-",D129-IF(E129="-",0,E129))</f>
        <v>-</v>
      </c>
    </row>
    <row r="130" spans="1:6" ht="101.25">
      <c r="A130" s="130" t="s">
        <v>732</v>
      </c>
      <c r="B130" s="89" t="s">
        <v>565</v>
      </c>
      <c r="C130" s="90" t="s">
        <v>733</v>
      </c>
      <c r="D130" s="91">
        <v>29000</v>
      </c>
      <c r="E130" s="92" t="s">
        <v>404</v>
      </c>
      <c r="F130" s="93">
        <f>IF(OR(D130="-",E130=D130),"-",D130-IF(E130="-",0,E130))</f>
        <v>29000</v>
      </c>
    </row>
    <row r="131" spans="1:6" ht="33.75">
      <c r="A131" s="88" t="s">
        <v>587</v>
      </c>
      <c r="B131" s="89" t="s">
        <v>565</v>
      </c>
      <c r="C131" s="90" t="s">
        <v>734</v>
      </c>
      <c r="D131" s="91">
        <v>29000</v>
      </c>
      <c r="E131" s="92" t="s">
        <v>404</v>
      </c>
      <c r="F131" s="93">
        <f>IF(OR(D131="-",E131=D131),"-",D131-IF(E131="-",0,E131))</f>
        <v>29000</v>
      </c>
    </row>
    <row r="132" spans="1:6" ht="12.75">
      <c r="A132" s="42" t="s">
        <v>581</v>
      </c>
      <c r="B132" s="69" t="s">
        <v>565</v>
      </c>
      <c r="C132" s="80" t="s">
        <v>735</v>
      </c>
      <c r="D132" s="40">
        <v>29000</v>
      </c>
      <c r="E132" s="61" t="s">
        <v>404</v>
      </c>
      <c r="F132" s="43">
        <f>IF(OR(D132="-",E132=D132),"-",D132-IF(E132="-",0,E132))</f>
        <v>29000</v>
      </c>
    </row>
    <row r="133" spans="1:6" ht="12.75">
      <c r="A133" s="42" t="s">
        <v>583</v>
      </c>
      <c r="B133" s="69" t="s">
        <v>565</v>
      </c>
      <c r="C133" s="80" t="s">
        <v>736</v>
      </c>
      <c r="D133" s="40">
        <v>29000</v>
      </c>
      <c r="E133" s="61" t="s">
        <v>404</v>
      </c>
      <c r="F133" s="43">
        <f>IF(OR(D133="-",E133=D133),"-",D133-IF(E133="-",0,E133))</f>
        <v>29000</v>
      </c>
    </row>
    <row r="134" spans="1:6" ht="12.75">
      <c r="A134" s="42" t="s">
        <v>585</v>
      </c>
      <c r="B134" s="69" t="s">
        <v>565</v>
      </c>
      <c r="C134" s="80" t="s">
        <v>737</v>
      </c>
      <c r="D134" s="40">
        <v>29000</v>
      </c>
      <c r="E134" s="61" t="s">
        <v>404</v>
      </c>
      <c r="F134" s="43">
        <f>IF(OR(D134="-",E134=D134),"-",D134-IF(E134="-",0,E134))</f>
        <v>29000</v>
      </c>
    </row>
    <row r="135" spans="1:6" ht="12.75">
      <c r="A135" s="88" t="s">
        <v>738</v>
      </c>
      <c r="B135" s="89" t="s">
        <v>565</v>
      </c>
      <c r="C135" s="90" t="s">
        <v>739</v>
      </c>
      <c r="D135" s="91">
        <v>23117004.32</v>
      </c>
      <c r="E135" s="92">
        <v>6937453.24</v>
      </c>
      <c r="F135" s="93">
        <f>IF(OR(D135="-",E135=D135),"-",D135-IF(E135="-",0,E135))</f>
        <v>16179551.08</v>
      </c>
    </row>
    <row r="136" spans="1:6" ht="12.75">
      <c r="A136" s="88" t="s">
        <v>740</v>
      </c>
      <c r="B136" s="89" t="s">
        <v>565</v>
      </c>
      <c r="C136" s="90" t="s">
        <v>741</v>
      </c>
      <c r="D136" s="91">
        <v>250000</v>
      </c>
      <c r="E136" s="92">
        <v>250000</v>
      </c>
      <c r="F136" s="93" t="str">
        <f>IF(OR(D136="-",E136=D136),"-",D136-IF(E136="-",0,E136))</f>
        <v>-</v>
      </c>
    </row>
    <row r="137" spans="1:6" ht="45">
      <c r="A137" s="88" t="s">
        <v>742</v>
      </c>
      <c r="B137" s="89" t="s">
        <v>565</v>
      </c>
      <c r="C137" s="90" t="s">
        <v>743</v>
      </c>
      <c r="D137" s="91">
        <v>250000</v>
      </c>
      <c r="E137" s="92">
        <v>250000</v>
      </c>
      <c r="F137" s="93" t="str">
        <f>IF(OR(D137="-",E137=D137),"-",D137-IF(E137="-",0,E137))</f>
        <v>-</v>
      </c>
    </row>
    <row r="138" spans="1:6" ht="45">
      <c r="A138" s="88" t="s">
        <v>744</v>
      </c>
      <c r="B138" s="89" t="s">
        <v>565</v>
      </c>
      <c r="C138" s="90" t="s">
        <v>745</v>
      </c>
      <c r="D138" s="91">
        <v>250000</v>
      </c>
      <c r="E138" s="92">
        <v>250000</v>
      </c>
      <c r="F138" s="93" t="str">
        <f>IF(OR(D138="-",E138=D138),"-",D138-IF(E138="-",0,E138))</f>
        <v>-</v>
      </c>
    </row>
    <row r="139" spans="1:6" ht="33.75">
      <c r="A139" s="88" t="s">
        <v>746</v>
      </c>
      <c r="B139" s="89" t="s">
        <v>565</v>
      </c>
      <c r="C139" s="90" t="s">
        <v>747</v>
      </c>
      <c r="D139" s="91">
        <v>250000</v>
      </c>
      <c r="E139" s="92">
        <v>250000</v>
      </c>
      <c r="F139" s="93" t="str">
        <f>IF(OR(D139="-",E139=D139),"-",D139-IF(E139="-",0,E139))</f>
        <v>-</v>
      </c>
    </row>
    <row r="140" spans="1:6" ht="12.75">
      <c r="A140" s="42" t="s">
        <v>581</v>
      </c>
      <c r="B140" s="69" t="s">
        <v>565</v>
      </c>
      <c r="C140" s="80" t="s">
        <v>748</v>
      </c>
      <c r="D140" s="40">
        <v>250000</v>
      </c>
      <c r="E140" s="61">
        <v>250000</v>
      </c>
      <c r="F140" s="43" t="str">
        <f>IF(OR(D140="-",E140=D140),"-",D140-IF(E140="-",0,E140))</f>
        <v>-</v>
      </c>
    </row>
    <row r="141" spans="1:6" ht="12.75">
      <c r="A141" s="42" t="s">
        <v>749</v>
      </c>
      <c r="B141" s="69" t="s">
        <v>565</v>
      </c>
      <c r="C141" s="80" t="s">
        <v>750</v>
      </c>
      <c r="D141" s="40">
        <v>250000</v>
      </c>
      <c r="E141" s="61">
        <v>250000</v>
      </c>
      <c r="F141" s="43" t="str">
        <f>IF(OR(D141="-",E141=D141),"-",D141-IF(E141="-",0,E141))</f>
        <v>-</v>
      </c>
    </row>
    <row r="142" spans="1:6" ht="33.75">
      <c r="A142" s="42" t="s">
        <v>751</v>
      </c>
      <c r="B142" s="69" t="s">
        <v>565</v>
      </c>
      <c r="C142" s="80" t="s">
        <v>752</v>
      </c>
      <c r="D142" s="40">
        <v>250000</v>
      </c>
      <c r="E142" s="61">
        <v>250000</v>
      </c>
      <c r="F142" s="43" t="str">
        <f>IF(OR(D142="-",E142=D142),"-",D142-IF(E142="-",0,E142))</f>
        <v>-</v>
      </c>
    </row>
    <row r="143" spans="1:6" ht="12.75">
      <c r="A143" s="88" t="s">
        <v>753</v>
      </c>
      <c r="B143" s="89" t="s">
        <v>565</v>
      </c>
      <c r="C143" s="90" t="s">
        <v>754</v>
      </c>
      <c r="D143" s="91">
        <v>22867004.32</v>
      </c>
      <c r="E143" s="92">
        <v>6687453.24</v>
      </c>
      <c r="F143" s="93">
        <f>IF(OR(D143="-",E143=D143),"-",D143-IF(E143="-",0,E143))</f>
        <v>16179551.08</v>
      </c>
    </row>
    <row r="144" spans="1:6" ht="67.5">
      <c r="A144" s="130" t="s">
        <v>755</v>
      </c>
      <c r="B144" s="89" t="s">
        <v>565</v>
      </c>
      <c r="C144" s="90" t="s">
        <v>756</v>
      </c>
      <c r="D144" s="91">
        <v>19837131</v>
      </c>
      <c r="E144" s="92">
        <v>5610899.24</v>
      </c>
      <c r="F144" s="93">
        <f>IF(OR(D144="-",E144=D144),"-",D144-IF(E144="-",0,E144))</f>
        <v>14226231.76</v>
      </c>
    </row>
    <row r="145" spans="1:6" ht="112.5">
      <c r="A145" s="130" t="s">
        <v>757</v>
      </c>
      <c r="B145" s="89" t="s">
        <v>565</v>
      </c>
      <c r="C145" s="90" t="s">
        <v>758</v>
      </c>
      <c r="D145" s="91">
        <v>6955143.86</v>
      </c>
      <c r="E145" s="92">
        <v>3704311.65</v>
      </c>
      <c r="F145" s="93">
        <f>IF(OR(D145="-",E145=D145),"-",D145-IF(E145="-",0,E145))</f>
        <v>3250832.2100000004</v>
      </c>
    </row>
    <row r="146" spans="1:6" ht="33.75">
      <c r="A146" s="88" t="s">
        <v>587</v>
      </c>
      <c r="B146" s="89" t="s">
        <v>565</v>
      </c>
      <c r="C146" s="90" t="s">
        <v>759</v>
      </c>
      <c r="D146" s="91">
        <v>4905773.12</v>
      </c>
      <c r="E146" s="92">
        <v>1654940.91</v>
      </c>
      <c r="F146" s="93">
        <f>IF(OR(D146="-",E146=D146),"-",D146-IF(E146="-",0,E146))</f>
        <v>3250832.21</v>
      </c>
    </row>
    <row r="147" spans="1:6" ht="12.75">
      <c r="A147" s="42" t="s">
        <v>581</v>
      </c>
      <c r="B147" s="69" t="s">
        <v>565</v>
      </c>
      <c r="C147" s="80" t="s">
        <v>760</v>
      </c>
      <c r="D147" s="40">
        <v>3972090.26</v>
      </c>
      <c r="E147" s="61">
        <v>1555040.91</v>
      </c>
      <c r="F147" s="43">
        <f>IF(OR(D147="-",E147=D147),"-",D147-IF(E147="-",0,E147))</f>
        <v>2417049.3499999996</v>
      </c>
    </row>
    <row r="148" spans="1:6" ht="12.75">
      <c r="A148" s="42" t="s">
        <v>583</v>
      </c>
      <c r="B148" s="69" t="s">
        <v>565</v>
      </c>
      <c r="C148" s="80" t="s">
        <v>761</v>
      </c>
      <c r="D148" s="40">
        <v>3972090.26</v>
      </c>
      <c r="E148" s="61">
        <v>1555040.91</v>
      </c>
      <c r="F148" s="43">
        <f>IF(OR(D148="-",E148=D148),"-",D148-IF(E148="-",0,E148))</f>
        <v>2417049.3499999996</v>
      </c>
    </row>
    <row r="149" spans="1:6" ht="12.75">
      <c r="A149" s="42" t="s">
        <v>653</v>
      </c>
      <c r="B149" s="69" t="s">
        <v>565</v>
      </c>
      <c r="C149" s="80" t="s">
        <v>762</v>
      </c>
      <c r="D149" s="40">
        <v>1227822</v>
      </c>
      <c r="E149" s="61">
        <v>798865.48</v>
      </c>
      <c r="F149" s="43">
        <f>IF(OR(D149="-",E149=D149),"-",D149-IF(E149="-",0,E149))</f>
        <v>428956.52</v>
      </c>
    </row>
    <row r="150" spans="1:6" ht="12.75">
      <c r="A150" s="42" t="s">
        <v>711</v>
      </c>
      <c r="B150" s="69" t="s">
        <v>565</v>
      </c>
      <c r="C150" s="80" t="s">
        <v>763</v>
      </c>
      <c r="D150" s="40">
        <v>2744268.26</v>
      </c>
      <c r="E150" s="61">
        <v>756175.43</v>
      </c>
      <c r="F150" s="43">
        <f>IF(OR(D150="-",E150=D150),"-",D150-IF(E150="-",0,E150))</f>
        <v>1988092.8299999996</v>
      </c>
    </row>
    <row r="151" spans="1:6" ht="12.75">
      <c r="A151" s="42" t="s">
        <v>665</v>
      </c>
      <c r="B151" s="69" t="s">
        <v>565</v>
      </c>
      <c r="C151" s="80" t="s">
        <v>764</v>
      </c>
      <c r="D151" s="40">
        <v>933682.86</v>
      </c>
      <c r="E151" s="61">
        <v>99900</v>
      </c>
      <c r="F151" s="43">
        <f>IF(OR(D151="-",E151=D151),"-",D151-IF(E151="-",0,E151))</f>
        <v>833782.86</v>
      </c>
    </row>
    <row r="152" spans="1:6" ht="12.75">
      <c r="A152" s="42" t="s">
        <v>667</v>
      </c>
      <c r="B152" s="69" t="s">
        <v>565</v>
      </c>
      <c r="C152" s="80" t="s">
        <v>765</v>
      </c>
      <c r="D152" s="40">
        <v>933682.86</v>
      </c>
      <c r="E152" s="61">
        <v>99900</v>
      </c>
      <c r="F152" s="43">
        <f>IF(OR(D152="-",E152=D152),"-",D152-IF(E152="-",0,E152))</f>
        <v>833782.86</v>
      </c>
    </row>
    <row r="153" spans="1:6" ht="33.75">
      <c r="A153" s="88" t="s">
        <v>746</v>
      </c>
      <c r="B153" s="89" t="s">
        <v>565</v>
      </c>
      <c r="C153" s="90" t="s">
        <v>766</v>
      </c>
      <c r="D153" s="91">
        <v>2049370.74</v>
      </c>
      <c r="E153" s="92">
        <v>2049370.74</v>
      </c>
      <c r="F153" s="93" t="str">
        <f>IF(OR(D153="-",E153=D153),"-",D153-IF(E153="-",0,E153))</f>
        <v>-</v>
      </c>
    </row>
    <row r="154" spans="1:6" ht="12.75">
      <c r="A154" s="42" t="s">
        <v>581</v>
      </c>
      <c r="B154" s="69" t="s">
        <v>565</v>
      </c>
      <c r="C154" s="80" t="s">
        <v>767</v>
      </c>
      <c r="D154" s="40">
        <v>2049370.74</v>
      </c>
      <c r="E154" s="61">
        <v>2049370.74</v>
      </c>
      <c r="F154" s="43" t="str">
        <f>IF(OR(D154="-",E154=D154),"-",D154-IF(E154="-",0,E154))</f>
        <v>-</v>
      </c>
    </row>
    <row r="155" spans="1:6" ht="12.75">
      <c r="A155" s="42" t="s">
        <v>749</v>
      </c>
      <c r="B155" s="69" t="s">
        <v>565</v>
      </c>
      <c r="C155" s="80" t="s">
        <v>768</v>
      </c>
      <c r="D155" s="40">
        <v>2049370.74</v>
      </c>
      <c r="E155" s="61">
        <v>2049370.74</v>
      </c>
      <c r="F155" s="43" t="str">
        <f>IF(OR(D155="-",E155=D155),"-",D155-IF(E155="-",0,E155))</f>
        <v>-</v>
      </c>
    </row>
    <row r="156" spans="1:6" ht="22.5">
      <c r="A156" s="42" t="s">
        <v>769</v>
      </c>
      <c r="B156" s="69" t="s">
        <v>565</v>
      </c>
      <c r="C156" s="80" t="s">
        <v>770</v>
      </c>
      <c r="D156" s="40">
        <v>2049370.74</v>
      </c>
      <c r="E156" s="61">
        <v>2049370.74</v>
      </c>
      <c r="F156" s="43" t="str">
        <f>IF(OR(D156="-",E156=D156),"-",D156-IF(E156="-",0,E156))</f>
        <v>-</v>
      </c>
    </row>
    <row r="157" spans="1:6" ht="90">
      <c r="A157" s="130" t="s">
        <v>771</v>
      </c>
      <c r="B157" s="89" t="s">
        <v>565</v>
      </c>
      <c r="C157" s="90" t="s">
        <v>772</v>
      </c>
      <c r="D157" s="91">
        <v>10136887.14</v>
      </c>
      <c r="E157" s="92">
        <v>1267487.59</v>
      </c>
      <c r="F157" s="93">
        <f>IF(OR(D157="-",E157=D157),"-",D157-IF(E157="-",0,E157))</f>
        <v>8869399.55</v>
      </c>
    </row>
    <row r="158" spans="1:6" ht="33.75">
      <c r="A158" s="88" t="s">
        <v>587</v>
      </c>
      <c r="B158" s="89" t="s">
        <v>565</v>
      </c>
      <c r="C158" s="90" t="s">
        <v>773</v>
      </c>
      <c r="D158" s="91">
        <v>10136887.14</v>
      </c>
      <c r="E158" s="92">
        <v>1267487.59</v>
      </c>
      <c r="F158" s="93">
        <f>IF(OR(D158="-",E158=D158),"-",D158-IF(E158="-",0,E158))</f>
        <v>8869399.55</v>
      </c>
    </row>
    <row r="159" spans="1:6" ht="12.75">
      <c r="A159" s="42" t="s">
        <v>581</v>
      </c>
      <c r="B159" s="69" t="s">
        <v>565</v>
      </c>
      <c r="C159" s="80" t="s">
        <v>774</v>
      </c>
      <c r="D159" s="40">
        <v>9982126</v>
      </c>
      <c r="E159" s="61">
        <v>1137887.59</v>
      </c>
      <c r="F159" s="43">
        <f>IF(OR(D159="-",E159=D159),"-",D159-IF(E159="-",0,E159))</f>
        <v>8844238.41</v>
      </c>
    </row>
    <row r="160" spans="1:6" ht="12.75">
      <c r="A160" s="42" t="s">
        <v>583</v>
      </c>
      <c r="B160" s="69" t="s">
        <v>565</v>
      </c>
      <c r="C160" s="80" t="s">
        <v>775</v>
      </c>
      <c r="D160" s="40">
        <v>9982126</v>
      </c>
      <c r="E160" s="61">
        <v>1137887.59</v>
      </c>
      <c r="F160" s="43">
        <f>IF(OR(D160="-",E160=D160),"-",D160-IF(E160="-",0,E160))</f>
        <v>8844238.41</v>
      </c>
    </row>
    <row r="161" spans="1:6" ht="12.75">
      <c r="A161" s="42" t="s">
        <v>711</v>
      </c>
      <c r="B161" s="69" t="s">
        <v>565</v>
      </c>
      <c r="C161" s="80" t="s">
        <v>776</v>
      </c>
      <c r="D161" s="40">
        <v>9782125</v>
      </c>
      <c r="E161" s="61">
        <v>991587.59</v>
      </c>
      <c r="F161" s="43">
        <f>IF(OR(D161="-",E161=D161),"-",D161-IF(E161="-",0,E161))</f>
        <v>8790537.41</v>
      </c>
    </row>
    <row r="162" spans="1:6" ht="12.75">
      <c r="A162" s="42" t="s">
        <v>585</v>
      </c>
      <c r="B162" s="69" t="s">
        <v>565</v>
      </c>
      <c r="C162" s="80" t="s">
        <v>777</v>
      </c>
      <c r="D162" s="40">
        <v>200001</v>
      </c>
      <c r="E162" s="61">
        <v>146300</v>
      </c>
      <c r="F162" s="43">
        <f>IF(OR(D162="-",E162=D162),"-",D162-IF(E162="-",0,E162))</f>
        <v>53701</v>
      </c>
    </row>
    <row r="163" spans="1:6" ht="12.75">
      <c r="A163" s="42" t="s">
        <v>665</v>
      </c>
      <c r="B163" s="69" t="s">
        <v>565</v>
      </c>
      <c r="C163" s="80" t="s">
        <v>778</v>
      </c>
      <c r="D163" s="40">
        <v>154761.14</v>
      </c>
      <c r="E163" s="61">
        <v>129600</v>
      </c>
      <c r="F163" s="43">
        <f>IF(OR(D163="-",E163=D163),"-",D163-IF(E163="-",0,E163))</f>
        <v>25161.140000000014</v>
      </c>
    </row>
    <row r="164" spans="1:6" ht="12.75">
      <c r="A164" s="42" t="s">
        <v>687</v>
      </c>
      <c r="B164" s="69" t="s">
        <v>565</v>
      </c>
      <c r="C164" s="80" t="s">
        <v>779</v>
      </c>
      <c r="D164" s="40">
        <v>154761.14</v>
      </c>
      <c r="E164" s="61">
        <v>129600</v>
      </c>
      <c r="F164" s="43">
        <f>IF(OR(D164="-",E164=D164),"-",D164-IF(E164="-",0,E164))</f>
        <v>25161.140000000014</v>
      </c>
    </row>
    <row r="165" spans="1:6" ht="67.5">
      <c r="A165" s="88" t="s">
        <v>780</v>
      </c>
      <c r="B165" s="89" t="s">
        <v>565</v>
      </c>
      <c r="C165" s="90" t="s">
        <v>781</v>
      </c>
      <c r="D165" s="91">
        <v>639100</v>
      </c>
      <c r="E165" s="92">
        <v>639100</v>
      </c>
      <c r="F165" s="93" t="str">
        <f>IF(OR(D165="-",E165=D165),"-",D165-IF(E165="-",0,E165))</f>
        <v>-</v>
      </c>
    </row>
    <row r="166" spans="1:6" ht="33.75">
      <c r="A166" s="88" t="s">
        <v>587</v>
      </c>
      <c r="B166" s="89" t="s">
        <v>565</v>
      </c>
      <c r="C166" s="90" t="s">
        <v>0</v>
      </c>
      <c r="D166" s="91">
        <v>639100</v>
      </c>
      <c r="E166" s="92">
        <v>639100</v>
      </c>
      <c r="F166" s="93" t="str">
        <f>IF(OR(D166="-",E166=D166),"-",D166-IF(E166="-",0,E166))</f>
        <v>-</v>
      </c>
    </row>
    <row r="167" spans="1:6" ht="12.75">
      <c r="A167" s="42" t="s">
        <v>581</v>
      </c>
      <c r="B167" s="69" t="s">
        <v>565</v>
      </c>
      <c r="C167" s="80" t="s">
        <v>1</v>
      </c>
      <c r="D167" s="40">
        <v>639100</v>
      </c>
      <c r="E167" s="61">
        <v>639100</v>
      </c>
      <c r="F167" s="43" t="str">
        <f>IF(OR(D167="-",E167=D167),"-",D167-IF(E167="-",0,E167))</f>
        <v>-</v>
      </c>
    </row>
    <row r="168" spans="1:6" ht="12.75">
      <c r="A168" s="42" t="s">
        <v>583</v>
      </c>
      <c r="B168" s="69" t="s">
        <v>565</v>
      </c>
      <c r="C168" s="80" t="s">
        <v>2</v>
      </c>
      <c r="D168" s="40">
        <v>639100</v>
      </c>
      <c r="E168" s="61">
        <v>639100</v>
      </c>
      <c r="F168" s="43" t="str">
        <f>IF(OR(D168="-",E168=D168),"-",D168-IF(E168="-",0,E168))</f>
        <v>-</v>
      </c>
    </row>
    <row r="169" spans="1:6" ht="12.75">
      <c r="A169" s="42" t="s">
        <v>711</v>
      </c>
      <c r="B169" s="69" t="s">
        <v>565</v>
      </c>
      <c r="C169" s="80" t="s">
        <v>3</v>
      </c>
      <c r="D169" s="40">
        <v>639100</v>
      </c>
      <c r="E169" s="61">
        <v>639100</v>
      </c>
      <c r="F169" s="43" t="str">
        <f>IF(OR(D169="-",E169=D169),"-",D169-IF(E169="-",0,E169))</f>
        <v>-</v>
      </c>
    </row>
    <row r="170" spans="1:6" ht="56.25">
      <c r="A170" s="88" t="s">
        <v>4</v>
      </c>
      <c r="B170" s="89" t="s">
        <v>565</v>
      </c>
      <c r="C170" s="90" t="s">
        <v>5</v>
      </c>
      <c r="D170" s="91">
        <v>2106000</v>
      </c>
      <c r="E170" s="92" t="s">
        <v>404</v>
      </c>
      <c r="F170" s="93">
        <f>IF(OR(D170="-",E170=D170),"-",D170-IF(E170="-",0,E170))</f>
        <v>2106000</v>
      </c>
    </row>
    <row r="171" spans="1:6" ht="33.75">
      <c r="A171" s="88" t="s">
        <v>587</v>
      </c>
      <c r="B171" s="89" t="s">
        <v>565</v>
      </c>
      <c r="C171" s="90" t="s">
        <v>6</v>
      </c>
      <c r="D171" s="91">
        <v>2106000</v>
      </c>
      <c r="E171" s="92" t="s">
        <v>404</v>
      </c>
      <c r="F171" s="93">
        <f>IF(OR(D171="-",E171=D171),"-",D171-IF(E171="-",0,E171))</f>
        <v>2106000</v>
      </c>
    </row>
    <row r="172" spans="1:6" ht="12.75">
      <c r="A172" s="42" t="s">
        <v>581</v>
      </c>
      <c r="B172" s="69" t="s">
        <v>565</v>
      </c>
      <c r="C172" s="80" t="s">
        <v>7</v>
      </c>
      <c r="D172" s="40">
        <v>2106000</v>
      </c>
      <c r="E172" s="61" t="s">
        <v>404</v>
      </c>
      <c r="F172" s="43">
        <f>IF(OR(D172="-",E172=D172),"-",D172-IF(E172="-",0,E172))</f>
        <v>2106000</v>
      </c>
    </row>
    <row r="173" spans="1:6" ht="12.75">
      <c r="A173" s="42" t="s">
        <v>583</v>
      </c>
      <c r="B173" s="69" t="s">
        <v>565</v>
      </c>
      <c r="C173" s="80" t="s">
        <v>8</v>
      </c>
      <c r="D173" s="40">
        <v>2106000</v>
      </c>
      <c r="E173" s="61" t="s">
        <v>404</v>
      </c>
      <c r="F173" s="43">
        <f>IF(OR(D173="-",E173=D173),"-",D173-IF(E173="-",0,E173))</f>
        <v>2106000</v>
      </c>
    </row>
    <row r="174" spans="1:6" ht="12.75">
      <c r="A174" s="42" t="s">
        <v>711</v>
      </c>
      <c r="B174" s="69" t="s">
        <v>565</v>
      </c>
      <c r="C174" s="80" t="s">
        <v>9</v>
      </c>
      <c r="D174" s="40">
        <v>2106000</v>
      </c>
      <c r="E174" s="61" t="s">
        <v>404</v>
      </c>
      <c r="F174" s="43">
        <f>IF(OR(D174="-",E174=D174),"-",D174-IF(E174="-",0,E174))</f>
        <v>2106000</v>
      </c>
    </row>
    <row r="175" spans="1:6" ht="67.5">
      <c r="A175" s="88" t="s">
        <v>10</v>
      </c>
      <c r="B175" s="89" t="s">
        <v>565</v>
      </c>
      <c r="C175" s="90" t="s">
        <v>11</v>
      </c>
      <c r="D175" s="91">
        <v>2480685.62</v>
      </c>
      <c r="E175" s="92">
        <v>527368</v>
      </c>
      <c r="F175" s="93">
        <f>IF(OR(D175="-",E175=D175),"-",D175-IF(E175="-",0,E175))</f>
        <v>1953317.62</v>
      </c>
    </row>
    <row r="176" spans="1:6" ht="90">
      <c r="A176" s="130" t="s">
        <v>12</v>
      </c>
      <c r="B176" s="89" t="s">
        <v>565</v>
      </c>
      <c r="C176" s="90" t="s">
        <v>13</v>
      </c>
      <c r="D176" s="91">
        <v>1530685.62</v>
      </c>
      <c r="E176" s="92">
        <v>527368</v>
      </c>
      <c r="F176" s="93">
        <f>IF(OR(D176="-",E176=D176),"-",D176-IF(E176="-",0,E176))</f>
        <v>1003317.6200000001</v>
      </c>
    </row>
    <row r="177" spans="1:6" ht="33.75">
      <c r="A177" s="88" t="s">
        <v>587</v>
      </c>
      <c r="B177" s="89" t="s">
        <v>565</v>
      </c>
      <c r="C177" s="90" t="s">
        <v>14</v>
      </c>
      <c r="D177" s="91">
        <v>1530685.62</v>
      </c>
      <c r="E177" s="92">
        <v>527368</v>
      </c>
      <c r="F177" s="93">
        <f>IF(OR(D177="-",E177=D177),"-",D177-IF(E177="-",0,E177))</f>
        <v>1003317.6200000001</v>
      </c>
    </row>
    <row r="178" spans="1:6" ht="12.75">
      <c r="A178" s="42" t="s">
        <v>581</v>
      </c>
      <c r="B178" s="69" t="s">
        <v>565</v>
      </c>
      <c r="C178" s="80" t="s">
        <v>15</v>
      </c>
      <c r="D178" s="40">
        <v>1443317.62</v>
      </c>
      <c r="E178" s="61">
        <v>440000</v>
      </c>
      <c r="F178" s="43">
        <f>IF(OR(D178="-",E178=D178),"-",D178-IF(E178="-",0,E178))</f>
        <v>1003317.6200000001</v>
      </c>
    </row>
    <row r="179" spans="1:6" ht="12.75">
      <c r="A179" s="42" t="s">
        <v>583</v>
      </c>
      <c r="B179" s="69" t="s">
        <v>565</v>
      </c>
      <c r="C179" s="80" t="s">
        <v>16</v>
      </c>
      <c r="D179" s="40">
        <v>1443317.62</v>
      </c>
      <c r="E179" s="61">
        <v>440000</v>
      </c>
      <c r="F179" s="43">
        <f>IF(OR(D179="-",E179=D179),"-",D179-IF(E179="-",0,E179))</f>
        <v>1003317.6200000001</v>
      </c>
    </row>
    <row r="180" spans="1:6" ht="12.75">
      <c r="A180" s="42" t="s">
        <v>17</v>
      </c>
      <c r="B180" s="69" t="s">
        <v>565</v>
      </c>
      <c r="C180" s="80" t="s">
        <v>18</v>
      </c>
      <c r="D180" s="40">
        <v>10000</v>
      </c>
      <c r="E180" s="61">
        <v>10000</v>
      </c>
      <c r="F180" s="43" t="str">
        <f>IF(OR(D180="-",E180=D180),"-",D180-IF(E180="-",0,E180))</f>
        <v>-</v>
      </c>
    </row>
    <row r="181" spans="1:6" ht="12.75">
      <c r="A181" s="42" t="s">
        <v>711</v>
      </c>
      <c r="B181" s="69" t="s">
        <v>565</v>
      </c>
      <c r="C181" s="80" t="s">
        <v>19</v>
      </c>
      <c r="D181" s="40">
        <v>1433317.62</v>
      </c>
      <c r="E181" s="61">
        <v>430000</v>
      </c>
      <c r="F181" s="43">
        <f>IF(OR(D181="-",E181=D181),"-",D181-IF(E181="-",0,E181))</f>
        <v>1003317.6200000001</v>
      </c>
    </row>
    <row r="182" spans="1:6" ht="12.75">
      <c r="A182" s="42" t="s">
        <v>665</v>
      </c>
      <c r="B182" s="69" t="s">
        <v>565</v>
      </c>
      <c r="C182" s="80" t="s">
        <v>20</v>
      </c>
      <c r="D182" s="40">
        <v>87368</v>
      </c>
      <c r="E182" s="61">
        <v>87368</v>
      </c>
      <c r="F182" s="43" t="str">
        <f>IF(OR(D182="-",E182=D182),"-",D182-IF(E182="-",0,E182))</f>
        <v>-</v>
      </c>
    </row>
    <row r="183" spans="1:6" ht="12.75">
      <c r="A183" s="42" t="s">
        <v>687</v>
      </c>
      <c r="B183" s="69" t="s">
        <v>565</v>
      </c>
      <c r="C183" s="80" t="s">
        <v>21</v>
      </c>
      <c r="D183" s="40">
        <v>85800</v>
      </c>
      <c r="E183" s="61">
        <v>85800</v>
      </c>
      <c r="F183" s="43" t="str">
        <f>IF(OR(D183="-",E183=D183),"-",D183-IF(E183="-",0,E183))</f>
        <v>-</v>
      </c>
    </row>
    <row r="184" spans="1:6" ht="12.75">
      <c r="A184" s="42" t="s">
        <v>667</v>
      </c>
      <c r="B184" s="69" t="s">
        <v>565</v>
      </c>
      <c r="C184" s="80" t="s">
        <v>22</v>
      </c>
      <c r="D184" s="40">
        <v>1568</v>
      </c>
      <c r="E184" s="61">
        <v>1568</v>
      </c>
      <c r="F184" s="43" t="str">
        <f>IF(OR(D184="-",E184=D184),"-",D184-IF(E184="-",0,E184))</f>
        <v>-</v>
      </c>
    </row>
    <row r="185" spans="1:6" ht="101.25">
      <c r="A185" s="130" t="s">
        <v>23</v>
      </c>
      <c r="B185" s="89" t="s">
        <v>565</v>
      </c>
      <c r="C185" s="90" t="s">
        <v>24</v>
      </c>
      <c r="D185" s="91">
        <v>950000</v>
      </c>
      <c r="E185" s="92" t="s">
        <v>404</v>
      </c>
      <c r="F185" s="93">
        <f>IF(OR(D185="-",E185=D185),"-",D185-IF(E185="-",0,E185))</f>
        <v>950000</v>
      </c>
    </row>
    <row r="186" spans="1:6" ht="33.75">
      <c r="A186" s="88" t="s">
        <v>587</v>
      </c>
      <c r="B186" s="89" t="s">
        <v>565</v>
      </c>
      <c r="C186" s="90" t="s">
        <v>25</v>
      </c>
      <c r="D186" s="91">
        <v>950000</v>
      </c>
      <c r="E186" s="92" t="s">
        <v>404</v>
      </c>
      <c r="F186" s="93">
        <f>IF(OR(D186="-",E186=D186),"-",D186-IF(E186="-",0,E186))</f>
        <v>950000</v>
      </c>
    </row>
    <row r="187" spans="1:6" ht="12.75">
      <c r="A187" s="42" t="s">
        <v>581</v>
      </c>
      <c r="B187" s="69" t="s">
        <v>565</v>
      </c>
      <c r="C187" s="80" t="s">
        <v>26</v>
      </c>
      <c r="D187" s="40">
        <v>950000</v>
      </c>
      <c r="E187" s="61" t="s">
        <v>404</v>
      </c>
      <c r="F187" s="43">
        <f>IF(OR(D187="-",E187=D187),"-",D187-IF(E187="-",0,E187))</f>
        <v>950000</v>
      </c>
    </row>
    <row r="188" spans="1:6" ht="12.75">
      <c r="A188" s="42" t="s">
        <v>583</v>
      </c>
      <c r="B188" s="69" t="s">
        <v>565</v>
      </c>
      <c r="C188" s="80" t="s">
        <v>27</v>
      </c>
      <c r="D188" s="40">
        <v>950000</v>
      </c>
      <c r="E188" s="61" t="s">
        <v>404</v>
      </c>
      <c r="F188" s="43">
        <f>IF(OR(D188="-",E188=D188),"-",D188-IF(E188="-",0,E188))</f>
        <v>950000</v>
      </c>
    </row>
    <row r="189" spans="1:6" ht="12.75">
      <c r="A189" s="42" t="s">
        <v>711</v>
      </c>
      <c r="B189" s="69" t="s">
        <v>565</v>
      </c>
      <c r="C189" s="80" t="s">
        <v>28</v>
      </c>
      <c r="D189" s="40">
        <v>500000</v>
      </c>
      <c r="E189" s="61" t="s">
        <v>404</v>
      </c>
      <c r="F189" s="43">
        <f>IF(OR(D189="-",E189=D189),"-",D189-IF(E189="-",0,E189))</f>
        <v>500000</v>
      </c>
    </row>
    <row r="190" spans="1:6" ht="12.75">
      <c r="A190" s="42" t="s">
        <v>585</v>
      </c>
      <c r="B190" s="69" t="s">
        <v>565</v>
      </c>
      <c r="C190" s="80" t="s">
        <v>29</v>
      </c>
      <c r="D190" s="40">
        <v>450000</v>
      </c>
      <c r="E190" s="61" t="s">
        <v>404</v>
      </c>
      <c r="F190" s="43">
        <f>IF(OR(D190="-",E190=D190),"-",D190-IF(E190="-",0,E190))</f>
        <v>450000</v>
      </c>
    </row>
    <row r="191" spans="1:6" ht="90">
      <c r="A191" s="130" t="s">
        <v>30</v>
      </c>
      <c r="B191" s="89" t="s">
        <v>565</v>
      </c>
      <c r="C191" s="90" t="s">
        <v>31</v>
      </c>
      <c r="D191" s="91">
        <v>549187.7</v>
      </c>
      <c r="E191" s="92">
        <v>549186</v>
      </c>
      <c r="F191" s="93">
        <f>IF(OR(D191="-",E191=D191),"-",D191-IF(E191="-",0,E191))</f>
        <v>1.6999999999534339</v>
      </c>
    </row>
    <row r="192" spans="1:6" ht="112.5">
      <c r="A192" s="130" t="s">
        <v>32</v>
      </c>
      <c r="B192" s="89" t="s">
        <v>565</v>
      </c>
      <c r="C192" s="90" t="s">
        <v>33</v>
      </c>
      <c r="D192" s="91">
        <v>54927.9</v>
      </c>
      <c r="E192" s="92">
        <v>54926.2</v>
      </c>
      <c r="F192" s="93">
        <f>IF(OR(D192="-",E192=D192),"-",D192-IF(E192="-",0,E192))</f>
        <v>1.7000000000043656</v>
      </c>
    </row>
    <row r="193" spans="1:6" ht="33.75">
      <c r="A193" s="88" t="s">
        <v>587</v>
      </c>
      <c r="B193" s="89" t="s">
        <v>565</v>
      </c>
      <c r="C193" s="90" t="s">
        <v>34</v>
      </c>
      <c r="D193" s="91">
        <v>54927.9</v>
      </c>
      <c r="E193" s="92">
        <v>54926.2</v>
      </c>
      <c r="F193" s="93">
        <f>IF(OR(D193="-",E193=D193),"-",D193-IF(E193="-",0,E193))</f>
        <v>1.7000000000043656</v>
      </c>
    </row>
    <row r="194" spans="1:6" ht="12.75">
      <c r="A194" s="42" t="s">
        <v>581</v>
      </c>
      <c r="B194" s="69" t="s">
        <v>565</v>
      </c>
      <c r="C194" s="80" t="s">
        <v>35</v>
      </c>
      <c r="D194" s="40">
        <v>54927.9</v>
      </c>
      <c r="E194" s="61">
        <v>54926.2</v>
      </c>
      <c r="F194" s="43">
        <f>IF(OR(D194="-",E194=D194),"-",D194-IF(E194="-",0,E194))</f>
        <v>1.7000000000043656</v>
      </c>
    </row>
    <row r="195" spans="1:6" ht="12.75">
      <c r="A195" s="42" t="s">
        <v>583</v>
      </c>
      <c r="B195" s="69" t="s">
        <v>565</v>
      </c>
      <c r="C195" s="80" t="s">
        <v>36</v>
      </c>
      <c r="D195" s="40">
        <v>54927.9</v>
      </c>
      <c r="E195" s="61">
        <v>54926.2</v>
      </c>
      <c r="F195" s="43">
        <f>IF(OR(D195="-",E195=D195),"-",D195-IF(E195="-",0,E195))</f>
        <v>1.7000000000043656</v>
      </c>
    </row>
    <row r="196" spans="1:6" ht="12.75">
      <c r="A196" s="42" t="s">
        <v>711</v>
      </c>
      <c r="B196" s="69" t="s">
        <v>565</v>
      </c>
      <c r="C196" s="80" t="s">
        <v>37</v>
      </c>
      <c r="D196" s="40">
        <v>54927.9</v>
      </c>
      <c r="E196" s="61">
        <v>54926.2</v>
      </c>
      <c r="F196" s="43">
        <f>IF(OR(D196="-",E196=D196),"-",D196-IF(E196="-",0,E196))</f>
        <v>1.7000000000043656</v>
      </c>
    </row>
    <row r="197" spans="1:6" ht="112.5">
      <c r="A197" s="130" t="s">
        <v>38</v>
      </c>
      <c r="B197" s="89" t="s">
        <v>565</v>
      </c>
      <c r="C197" s="90" t="s">
        <v>39</v>
      </c>
      <c r="D197" s="91">
        <v>494259.8</v>
      </c>
      <c r="E197" s="92">
        <v>494259.8</v>
      </c>
      <c r="F197" s="93" t="str">
        <f>IF(OR(D197="-",E197=D197),"-",D197-IF(E197="-",0,E197))</f>
        <v>-</v>
      </c>
    </row>
    <row r="198" spans="1:6" ht="33.75">
      <c r="A198" s="88" t="s">
        <v>587</v>
      </c>
      <c r="B198" s="89" t="s">
        <v>565</v>
      </c>
      <c r="C198" s="90" t="s">
        <v>40</v>
      </c>
      <c r="D198" s="91">
        <v>494259.8</v>
      </c>
      <c r="E198" s="92">
        <v>494259.8</v>
      </c>
      <c r="F198" s="93" t="str">
        <f>IF(OR(D198="-",E198=D198),"-",D198-IF(E198="-",0,E198))</f>
        <v>-</v>
      </c>
    </row>
    <row r="199" spans="1:6" ht="12.75">
      <c r="A199" s="42" t="s">
        <v>581</v>
      </c>
      <c r="B199" s="69" t="s">
        <v>565</v>
      </c>
      <c r="C199" s="80" t="s">
        <v>41</v>
      </c>
      <c r="D199" s="40">
        <v>494259.8</v>
      </c>
      <c r="E199" s="61">
        <v>494259.8</v>
      </c>
      <c r="F199" s="43" t="str">
        <f>IF(OR(D199="-",E199=D199),"-",D199-IF(E199="-",0,E199))</f>
        <v>-</v>
      </c>
    </row>
    <row r="200" spans="1:6" ht="12.75">
      <c r="A200" s="42" t="s">
        <v>583</v>
      </c>
      <c r="B200" s="69" t="s">
        <v>565</v>
      </c>
      <c r="C200" s="80" t="s">
        <v>42</v>
      </c>
      <c r="D200" s="40">
        <v>494259.8</v>
      </c>
      <c r="E200" s="61">
        <v>494259.8</v>
      </c>
      <c r="F200" s="43" t="str">
        <f>IF(OR(D200="-",E200=D200),"-",D200-IF(E200="-",0,E200))</f>
        <v>-</v>
      </c>
    </row>
    <row r="201" spans="1:6" ht="12.75">
      <c r="A201" s="42" t="s">
        <v>711</v>
      </c>
      <c r="B201" s="69" t="s">
        <v>565</v>
      </c>
      <c r="C201" s="80" t="s">
        <v>43</v>
      </c>
      <c r="D201" s="40">
        <v>494259.8</v>
      </c>
      <c r="E201" s="61">
        <v>494259.8</v>
      </c>
      <c r="F201" s="43" t="str">
        <f>IF(OR(D201="-",E201=D201),"-",D201-IF(E201="-",0,E201))</f>
        <v>-</v>
      </c>
    </row>
    <row r="202" spans="1:6" ht="12.75">
      <c r="A202" s="88" t="s">
        <v>44</v>
      </c>
      <c r="B202" s="89" t="s">
        <v>565</v>
      </c>
      <c r="C202" s="90" t="s">
        <v>45</v>
      </c>
      <c r="D202" s="91">
        <v>139915459.89</v>
      </c>
      <c r="E202" s="92">
        <v>50068812.46</v>
      </c>
      <c r="F202" s="93">
        <f>IF(OR(D202="-",E202=D202),"-",D202-IF(E202="-",0,E202))</f>
        <v>89846647.42999998</v>
      </c>
    </row>
    <row r="203" spans="1:6" ht="12.75">
      <c r="A203" s="88" t="s">
        <v>46</v>
      </c>
      <c r="B203" s="89" t="s">
        <v>565</v>
      </c>
      <c r="C203" s="90" t="s">
        <v>47</v>
      </c>
      <c r="D203" s="91">
        <v>32221108.18</v>
      </c>
      <c r="E203" s="92">
        <v>9723917.72</v>
      </c>
      <c r="F203" s="93">
        <f>IF(OR(D203="-",E203=D203),"-",D203-IF(E203="-",0,E203))</f>
        <v>22497190.46</v>
      </c>
    </row>
    <row r="204" spans="1:6" ht="78.75">
      <c r="A204" s="130" t="s">
        <v>48</v>
      </c>
      <c r="B204" s="89" t="s">
        <v>565</v>
      </c>
      <c r="C204" s="90" t="s">
        <v>49</v>
      </c>
      <c r="D204" s="91">
        <v>28297108.18</v>
      </c>
      <c r="E204" s="92">
        <v>7120949</v>
      </c>
      <c r="F204" s="93">
        <f>IF(OR(D204="-",E204=D204),"-",D204-IF(E204="-",0,E204))</f>
        <v>21176159.18</v>
      </c>
    </row>
    <row r="205" spans="1:6" ht="135">
      <c r="A205" s="130" t="s">
        <v>50</v>
      </c>
      <c r="B205" s="89" t="s">
        <v>565</v>
      </c>
      <c r="C205" s="90" t="s">
        <v>51</v>
      </c>
      <c r="D205" s="91">
        <v>11257870.01</v>
      </c>
      <c r="E205" s="92">
        <v>1829678.88</v>
      </c>
      <c r="F205" s="93">
        <f>IF(OR(D205="-",E205=D205),"-",D205-IF(E205="-",0,E205))</f>
        <v>9428191.129999999</v>
      </c>
    </row>
    <row r="206" spans="1:6" ht="33.75">
      <c r="A206" s="88" t="s">
        <v>52</v>
      </c>
      <c r="B206" s="89" t="s">
        <v>565</v>
      </c>
      <c r="C206" s="90" t="s">
        <v>53</v>
      </c>
      <c r="D206" s="91">
        <v>11257870.01</v>
      </c>
      <c r="E206" s="92">
        <v>1829678.88</v>
      </c>
      <c r="F206" s="93">
        <f>IF(OR(D206="-",E206=D206),"-",D206-IF(E206="-",0,E206))</f>
        <v>9428191.129999999</v>
      </c>
    </row>
    <row r="207" spans="1:6" ht="12.75">
      <c r="A207" s="42" t="s">
        <v>665</v>
      </c>
      <c r="B207" s="69" t="s">
        <v>565</v>
      </c>
      <c r="C207" s="80" t="s">
        <v>54</v>
      </c>
      <c r="D207" s="40">
        <v>11257870.01</v>
      </c>
      <c r="E207" s="61">
        <v>1829678.88</v>
      </c>
      <c r="F207" s="43">
        <f>IF(OR(D207="-",E207=D207),"-",D207-IF(E207="-",0,E207))</f>
        <v>9428191.129999999</v>
      </c>
    </row>
    <row r="208" spans="1:6" ht="12.75">
      <c r="A208" s="42" t="s">
        <v>687</v>
      </c>
      <c r="B208" s="69" t="s">
        <v>565</v>
      </c>
      <c r="C208" s="80" t="s">
        <v>55</v>
      </c>
      <c r="D208" s="40">
        <v>11257870.01</v>
      </c>
      <c r="E208" s="61">
        <v>1829678.88</v>
      </c>
      <c r="F208" s="43">
        <f>IF(OR(D208="-",E208=D208),"-",D208-IF(E208="-",0,E208))</f>
        <v>9428191.129999999</v>
      </c>
    </row>
    <row r="209" spans="1:6" ht="112.5">
      <c r="A209" s="130" t="s">
        <v>56</v>
      </c>
      <c r="B209" s="89" t="s">
        <v>565</v>
      </c>
      <c r="C209" s="90" t="s">
        <v>57</v>
      </c>
      <c r="D209" s="91">
        <v>14869126.17</v>
      </c>
      <c r="E209" s="92">
        <v>3121158.12</v>
      </c>
      <c r="F209" s="93">
        <f>IF(OR(D209="-",E209=D209),"-",D209-IF(E209="-",0,E209))</f>
        <v>11747968.05</v>
      </c>
    </row>
    <row r="210" spans="1:6" ht="33.75">
      <c r="A210" s="88" t="s">
        <v>52</v>
      </c>
      <c r="B210" s="89" t="s">
        <v>565</v>
      </c>
      <c r="C210" s="90" t="s">
        <v>58</v>
      </c>
      <c r="D210" s="91">
        <v>14869126.17</v>
      </c>
      <c r="E210" s="92">
        <v>3121158.12</v>
      </c>
      <c r="F210" s="93">
        <f>IF(OR(D210="-",E210=D210),"-",D210-IF(E210="-",0,E210))</f>
        <v>11747968.05</v>
      </c>
    </row>
    <row r="211" spans="1:6" ht="12.75">
      <c r="A211" s="42" t="s">
        <v>665</v>
      </c>
      <c r="B211" s="69" t="s">
        <v>565</v>
      </c>
      <c r="C211" s="80" t="s">
        <v>59</v>
      </c>
      <c r="D211" s="40">
        <v>14869126.17</v>
      </c>
      <c r="E211" s="61">
        <v>3121158.12</v>
      </c>
      <c r="F211" s="43">
        <f>IF(OR(D211="-",E211=D211),"-",D211-IF(E211="-",0,E211))</f>
        <v>11747968.05</v>
      </c>
    </row>
    <row r="212" spans="1:6" ht="12.75">
      <c r="A212" s="42" t="s">
        <v>687</v>
      </c>
      <c r="B212" s="69" t="s">
        <v>565</v>
      </c>
      <c r="C212" s="80" t="s">
        <v>60</v>
      </c>
      <c r="D212" s="40">
        <v>14869126.17</v>
      </c>
      <c r="E212" s="61">
        <v>3121158.12</v>
      </c>
      <c r="F212" s="43">
        <f>IF(OR(D212="-",E212=D212),"-",D212-IF(E212="-",0,E212))</f>
        <v>11747968.05</v>
      </c>
    </row>
    <row r="213" spans="1:6" ht="123.75">
      <c r="A213" s="130" t="s">
        <v>61</v>
      </c>
      <c r="B213" s="89" t="s">
        <v>565</v>
      </c>
      <c r="C213" s="90" t="s">
        <v>62</v>
      </c>
      <c r="D213" s="91">
        <v>2170112</v>
      </c>
      <c r="E213" s="92">
        <v>2170112</v>
      </c>
      <c r="F213" s="93" t="str">
        <f>IF(OR(D213="-",E213=D213),"-",D213-IF(E213="-",0,E213))</f>
        <v>-</v>
      </c>
    </row>
    <row r="214" spans="1:6" ht="33.75">
      <c r="A214" s="88" t="s">
        <v>52</v>
      </c>
      <c r="B214" s="89" t="s">
        <v>565</v>
      </c>
      <c r="C214" s="90" t="s">
        <v>63</v>
      </c>
      <c r="D214" s="91">
        <v>2170112</v>
      </c>
      <c r="E214" s="92">
        <v>2170112</v>
      </c>
      <c r="F214" s="93" t="str">
        <f>IF(OR(D214="-",E214=D214),"-",D214-IF(E214="-",0,E214))</f>
        <v>-</v>
      </c>
    </row>
    <row r="215" spans="1:6" ht="12.75">
      <c r="A215" s="42" t="s">
        <v>665</v>
      </c>
      <c r="B215" s="69" t="s">
        <v>565</v>
      </c>
      <c r="C215" s="80" t="s">
        <v>64</v>
      </c>
      <c r="D215" s="40">
        <v>2170112</v>
      </c>
      <c r="E215" s="61">
        <v>2170112</v>
      </c>
      <c r="F215" s="43" t="str">
        <f>IF(OR(D215="-",E215=D215),"-",D215-IF(E215="-",0,E215))</f>
        <v>-</v>
      </c>
    </row>
    <row r="216" spans="1:6" ht="12.75">
      <c r="A216" s="42" t="s">
        <v>687</v>
      </c>
      <c r="B216" s="69" t="s">
        <v>565</v>
      </c>
      <c r="C216" s="80" t="s">
        <v>65</v>
      </c>
      <c r="D216" s="40">
        <v>2170112</v>
      </c>
      <c r="E216" s="61">
        <v>2170112</v>
      </c>
      <c r="F216" s="43" t="str">
        <f>IF(OR(D216="-",E216=D216),"-",D216-IF(E216="-",0,E216))</f>
        <v>-</v>
      </c>
    </row>
    <row r="217" spans="1:6" ht="90">
      <c r="A217" s="130" t="s">
        <v>66</v>
      </c>
      <c r="B217" s="89" t="s">
        <v>565</v>
      </c>
      <c r="C217" s="90" t="s">
        <v>67</v>
      </c>
      <c r="D217" s="91">
        <v>3924000</v>
      </c>
      <c r="E217" s="92">
        <v>2602968.72</v>
      </c>
      <c r="F217" s="93">
        <f>IF(OR(D217="-",E217=D217),"-",D217-IF(E217="-",0,E217))</f>
        <v>1321031.2799999998</v>
      </c>
    </row>
    <row r="218" spans="1:6" ht="112.5">
      <c r="A218" s="130" t="s">
        <v>68</v>
      </c>
      <c r="B218" s="89" t="s">
        <v>565</v>
      </c>
      <c r="C218" s="90" t="s">
        <v>69</v>
      </c>
      <c r="D218" s="91">
        <v>300000</v>
      </c>
      <c r="E218" s="92">
        <v>180633</v>
      </c>
      <c r="F218" s="93">
        <f>IF(OR(D218="-",E218=D218),"-",D218-IF(E218="-",0,E218))</f>
        <v>119367</v>
      </c>
    </row>
    <row r="219" spans="1:6" ht="33.75">
      <c r="A219" s="88" t="s">
        <v>707</v>
      </c>
      <c r="B219" s="89" t="s">
        <v>565</v>
      </c>
      <c r="C219" s="90" t="s">
        <v>70</v>
      </c>
      <c r="D219" s="91">
        <v>300000</v>
      </c>
      <c r="E219" s="92">
        <v>180633</v>
      </c>
      <c r="F219" s="93">
        <f>IF(OR(D219="-",E219=D219),"-",D219-IF(E219="-",0,E219))</f>
        <v>119367</v>
      </c>
    </row>
    <row r="220" spans="1:6" ht="12.75">
      <c r="A220" s="42" t="s">
        <v>581</v>
      </c>
      <c r="B220" s="69" t="s">
        <v>565</v>
      </c>
      <c r="C220" s="80" t="s">
        <v>71</v>
      </c>
      <c r="D220" s="40">
        <v>300000</v>
      </c>
      <c r="E220" s="61">
        <v>180633</v>
      </c>
      <c r="F220" s="43">
        <f>IF(OR(D220="-",E220=D220),"-",D220-IF(E220="-",0,E220))</f>
        <v>119367</v>
      </c>
    </row>
    <row r="221" spans="1:6" ht="12.75">
      <c r="A221" s="42" t="s">
        <v>583</v>
      </c>
      <c r="B221" s="69" t="s">
        <v>565</v>
      </c>
      <c r="C221" s="80" t="s">
        <v>72</v>
      </c>
      <c r="D221" s="40">
        <v>300000</v>
      </c>
      <c r="E221" s="61">
        <v>180633</v>
      </c>
      <c r="F221" s="43">
        <f>IF(OR(D221="-",E221=D221),"-",D221-IF(E221="-",0,E221))</f>
        <v>119367</v>
      </c>
    </row>
    <row r="222" spans="1:6" ht="12.75">
      <c r="A222" s="42" t="s">
        <v>711</v>
      </c>
      <c r="B222" s="69" t="s">
        <v>565</v>
      </c>
      <c r="C222" s="80" t="s">
        <v>73</v>
      </c>
      <c r="D222" s="40">
        <v>300000</v>
      </c>
      <c r="E222" s="61">
        <v>180633</v>
      </c>
      <c r="F222" s="43">
        <f>IF(OR(D222="-",E222=D222),"-",D222-IF(E222="-",0,E222))</f>
        <v>119367</v>
      </c>
    </row>
    <row r="223" spans="1:6" ht="123.75">
      <c r="A223" s="130" t="s">
        <v>74</v>
      </c>
      <c r="B223" s="89" t="s">
        <v>565</v>
      </c>
      <c r="C223" s="90" t="s">
        <v>75</v>
      </c>
      <c r="D223" s="91">
        <v>3624000</v>
      </c>
      <c r="E223" s="92">
        <v>2422335.72</v>
      </c>
      <c r="F223" s="93">
        <f>IF(OR(D223="-",E223=D223),"-",D223-IF(E223="-",0,E223))</f>
        <v>1201664.2799999998</v>
      </c>
    </row>
    <row r="224" spans="1:6" ht="33.75">
      <c r="A224" s="88" t="s">
        <v>707</v>
      </c>
      <c r="B224" s="89" t="s">
        <v>565</v>
      </c>
      <c r="C224" s="90" t="s">
        <v>76</v>
      </c>
      <c r="D224" s="91">
        <v>3624000</v>
      </c>
      <c r="E224" s="92">
        <v>2422335.72</v>
      </c>
      <c r="F224" s="93">
        <f>IF(OR(D224="-",E224=D224),"-",D224-IF(E224="-",0,E224))</f>
        <v>1201664.2799999998</v>
      </c>
    </row>
    <row r="225" spans="1:6" ht="12.75">
      <c r="A225" s="42" t="s">
        <v>581</v>
      </c>
      <c r="B225" s="69" t="s">
        <v>565</v>
      </c>
      <c r="C225" s="80" t="s">
        <v>77</v>
      </c>
      <c r="D225" s="40">
        <v>3624000</v>
      </c>
      <c r="E225" s="61">
        <v>2422335.72</v>
      </c>
      <c r="F225" s="43">
        <f>IF(OR(D225="-",E225=D225),"-",D225-IF(E225="-",0,E225))</f>
        <v>1201664.2799999998</v>
      </c>
    </row>
    <row r="226" spans="1:6" ht="12.75">
      <c r="A226" s="42" t="s">
        <v>583</v>
      </c>
      <c r="B226" s="69" t="s">
        <v>565</v>
      </c>
      <c r="C226" s="80" t="s">
        <v>78</v>
      </c>
      <c r="D226" s="40">
        <v>3624000</v>
      </c>
      <c r="E226" s="61">
        <v>2422335.72</v>
      </c>
      <c r="F226" s="43">
        <f>IF(OR(D226="-",E226=D226),"-",D226-IF(E226="-",0,E226))</f>
        <v>1201664.2799999998</v>
      </c>
    </row>
    <row r="227" spans="1:6" ht="12.75">
      <c r="A227" s="42" t="s">
        <v>711</v>
      </c>
      <c r="B227" s="69" t="s">
        <v>565</v>
      </c>
      <c r="C227" s="80" t="s">
        <v>79</v>
      </c>
      <c r="D227" s="40">
        <v>3624000</v>
      </c>
      <c r="E227" s="61">
        <v>2422335.72</v>
      </c>
      <c r="F227" s="43">
        <f>IF(OR(D227="-",E227=D227),"-",D227-IF(E227="-",0,E227))</f>
        <v>1201664.2799999998</v>
      </c>
    </row>
    <row r="228" spans="1:6" ht="12.75">
      <c r="A228" s="88" t="s">
        <v>80</v>
      </c>
      <c r="B228" s="89" t="s">
        <v>565</v>
      </c>
      <c r="C228" s="90" t="s">
        <v>81</v>
      </c>
      <c r="D228" s="91">
        <v>79913124.13</v>
      </c>
      <c r="E228" s="92">
        <v>23014677.81</v>
      </c>
      <c r="F228" s="93">
        <f>IF(OR(D228="-",E228=D228),"-",D228-IF(E228="-",0,E228))</f>
        <v>56898446.31999999</v>
      </c>
    </row>
    <row r="229" spans="1:6" ht="90">
      <c r="A229" s="130" t="s">
        <v>82</v>
      </c>
      <c r="B229" s="89" t="s">
        <v>565</v>
      </c>
      <c r="C229" s="90" t="s">
        <v>83</v>
      </c>
      <c r="D229" s="91">
        <v>79825124.13</v>
      </c>
      <c r="E229" s="92">
        <v>22926677.81</v>
      </c>
      <c r="F229" s="93">
        <f>IF(OR(D229="-",E229=D229),"-",D229-IF(E229="-",0,E229))</f>
        <v>56898446.31999999</v>
      </c>
    </row>
    <row r="230" spans="1:6" ht="123.75">
      <c r="A230" s="130" t="s">
        <v>84</v>
      </c>
      <c r="B230" s="89" t="s">
        <v>565</v>
      </c>
      <c r="C230" s="90" t="s">
        <v>85</v>
      </c>
      <c r="D230" s="91">
        <v>8924965.63</v>
      </c>
      <c r="E230" s="92">
        <v>2611934.65</v>
      </c>
      <c r="F230" s="93">
        <f>IF(OR(D230="-",E230=D230),"-",D230-IF(E230="-",0,E230))</f>
        <v>6313030.98</v>
      </c>
    </row>
    <row r="231" spans="1:6" ht="33.75">
      <c r="A231" s="88" t="s">
        <v>707</v>
      </c>
      <c r="B231" s="89" t="s">
        <v>565</v>
      </c>
      <c r="C231" s="90" t="s">
        <v>86</v>
      </c>
      <c r="D231" s="91">
        <v>8525163.63</v>
      </c>
      <c r="E231" s="92">
        <v>2335534.65</v>
      </c>
      <c r="F231" s="93">
        <f>IF(OR(D231="-",E231=D231),"-",D231-IF(E231="-",0,E231))</f>
        <v>6189628.98</v>
      </c>
    </row>
    <row r="232" spans="1:6" ht="12.75">
      <c r="A232" s="42" t="s">
        <v>581</v>
      </c>
      <c r="B232" s="69" t="s">
        <v>565</v>
      </c>
      <c r="C232" s="80" t="s">
        <v>87</v>
      </c>
      <c r="D232" s="40">
        <v>8525163.63</v>
      </c>
      <c r="E232" s="61">
        <v>2335534.65</v>
      </c>
      <c r="F232" s="43">
        <f>IF(OR(D232="-",E232=D232),"-",D232-IF(E232="-",0,E232))</f>
        <v>6189628.98</v>
      </c>
    </row>
    <row r="233" spans="1:6" ht="12.75">
      <c r="A233" s="42" t="s">
        <v>583</v>
      </c>
      <c r="B233" s="69" t="s">
        <v>565</v>
      </c>
      <c r="C233" s="80" t="s">
        <v>88</v>
      </c>
      <c r="D233" s="40">
        <v>8525163.63</v>
      </c>
      <c r="E233" s="61">
        <v>2335534.65</v>
      </c>
      <c r="F233" s="43">
        <f>IF(OR(D233="-",E233=D233),"-",D233-IF(E233="-",0,E233))</f>
        <v>6189628.98</v>
      </c>
    </row>
    <row r="234" spans="1:6" ht="12.75">
      <c r="A234" s="42" t="s">
        <v>711</v>
      </c>
      <c r="B234" s="69" t="s">
        <v>565</v>
      </c>
      <c r="C234" s="80" t="s">
        <v>89</v>
      </c>
      <c r="D234" s="40">
        <v>8525163.63</v>
      </c>
      <c r="E234" s="61">
        <v>2335534.65</v>
      </c>
      <c r="F234" s="43">
        <f>IF(OR(D234="-",E234=D234),"-",D234-IF(E234="-",0,E234))</f>
        <v>6189628.98</v>
      </c>
    </row>
    <row r="235" spans="1:6" ht="33.75">
      <c r="A235" s="88" t="s">
        <v>587</v>
      </c>
      <c r="B235" s="89" t="s">
        <v>565</v>
      </c>
      <c r="C235" s="90" t="s">
        <v>90</v>
      </c>
      <c r="D235" s="91">
        <v>399802</v>
      </c>
      <c r="E235" s="92">
        <v>276400</v>
      </c>
      <c r="F235" s="93">
        <f>IF(OR(D235="-",E235=D235),"-",D235-IF(E235="-",0,E235))</f>
        <v>123402</v>
      </c>
    </row>
    <row r="236" spans="1:6" ht="12.75">
      <c r="A236" s="42" t="s">
        <v>581</v>
      </c>
      <c r="B236" s="69" t="s">
        <v>565</v>
      </c>
      <c r="C236" s="80" t="s">
        <v>91</v>
      </c>
      <c r="D236" s="40">
        <v>276400</v>
      </c>
      <c r="E236" s="61">
        <v>276400</v>
      </c>
      <c r="F236" s="43" t="str">
        <f>IF(OR(D236="-",E236=D236),"-",D236-IF(E236="-",0,E236))</f>
        <v>-</v>
      </c>
    </row>
    <row r="237" spans="1:6" ht="12.75">
      <c r="A237" s="42" t="s">
        <v>583</v>
      </c>
      <c r="B237" s="69" t="s">
        <v>565</v>
      </c>
      <c r="C237" s="80" t="s">
        <v>92</v>
      </c>
      <c r="D237" s="40">
        <v>276400</v>
      </c>
      <c r="E237" s="61">
        <v>276400</v>
      </c>
      <c r="F237" s="43" t="str">
        <f>IF(OR(D237="-",E237=D237),"-",D237-IF(E237="-",0,E237))</f>
        <v>-</v>
      </c>
    </row>
    <row r="238" spans="1:6" ht="12.75">
      <c r="A238" s="42" t="s">
        <v>585</v>
      </c>
      <c r="B238" s="69" t="s">
        <v>565</v>
      </c>
      <c r="C238" s="80" t="s">
        <v>93</v>
      </c>
      <c r="D238" s="40">
        <v>276400</v>
      </c>
      <c r="E238" s="61">
        <v>276400</v>
      </c>
      <c r="F238" s="43" t="str">
        <f>IF(OR(D238="-",E238=D238),"-",D238-IF(E238="-",0,E238))</f>
        <v>-</v>
      </c>
    </row>
    <row r="239" spans="1:6" ht="12.75">
      <c r="A239" s="42" t="s">
        <v>665</v>
      </c>
      <c r="B239" s="69" t="s">
        <v>565</v>
      </c>
      <c r="C239" s="80" t="s">
        <v>94</v>
      </c>
      <c r="D239" s="40">
        <v>123402</v>
      </c>
      <c r="E239" s="61" t="s">
        <v>404</v>
      </c>
      <c r="F239" s="43">
        <f>IF(OR(D239="-",E239=D239),"-",D239-IF(E239="-",0,E239))</f>
        <v>123402</v>
      </c>
    </row>
    <row r="240" spans="1:6" ht="12.75">
      <c r="A240" s="42" t="s">
        <v>687</v>
      </c>
      <c r="B240" s="69" t="s">
        <v>565</v>
      </c>
      <c r="C240" s="80" t="s">
        <v>95</v>
      </c>
      <c r="D240" s="40">
        <v>123402</v>
      </c>
      <c r="E240" s="61" t="s">
        <v>404</v>
      </c>
      <c r="F240" s="43">
        <f>IF(OR(D240="-",E240=D240),"-",D240-IF(E240="-",0,E240))</f>
        <v>123402</v>
      </c>
    </row>
    <row r="241" spans="1:6" ht="112.5">
      <c r="A241" s="130" t="s">
        <v>96</v>
      </c>
      <c r="B241" s="89" t="s">
        <v>565</v>
      </c>
      <c r="C241" s="90" t="s">
        <v>97</v>
      </c>
      <c r="D241" s="91">
        <v>313609.27</v>
      </c>
      <c r="E241" s="92">
        <v>305307.16</v>
      </c>
      <c r="F241" s="93">
        <f>IF(OR(D241="-",E241=D241),"-",D241-IF(E241="-",0,E241))</f>
        <v>8302.110000000044</v>
      </c>
    </row>
    <row r="242" spans="1:6" ht="33.75">
      <c r="A242" s="88" t="s">
        <v>587</v>
      </c>
      <c r="B242" s="89" t="s">
        <v>565</v>
      </c>
      <c r="C242" s="90" t="s">
        <v>98</v>
      </c>
      <c r="D242" s="91">
        <v>313609.27</v>
      </c>
      <c r="E242" s="92">
        <v>305307.16</v>
      </c>
      <c r="F242" s="93">
        <f>IF(OR(D242="-",E242=D242),"-",D242-IF(E242="-",0,E242))</f>
        <v>8302.110000000044</v>
      </c>
    </row>
    <row r="243" spans="1:6" ht="12.75">
      <c r="A243" s="42" t="s">
        <v>581</v>
      </c>
      <c r="B243" s="69" t="s">
        <v>565</v>
      </c>
      <c r="C243" s="80" t="s">
        <v>99</v>
      </c>
      <c r="D243" s="40">
        <v>313609.27</v>
      </c>
      <c r="E243" s="61">
        <v>305307.16</v>
      </c>
      <c r="F243" s="43">
        <f>IF(OR(D243="-",E243=D243),"-",D243-IF(E243="-",0,E243))</f>
        <v>8302.110000000044</v>
      </c>
    </row>
    <row r="244" spans="1:6" ht="12.75">
      <c r="A244" s="42" t="s">
        <v>583</v>
      </c>
      <c r="B244" s="69" t="s">
        <v>565</v>
      </c>
      <c r="C244" s="80" t="s">
        <v>100</v>
      </c>
      <c r="D244" s="40">
        <v>313609.27</v>
      </c>
      <c r="E244" s="61">
        <v>305307.16</v>
      </c>
      <c r="F244" s="43">
        <f>IF(OR(D244="-",E244=D244),"-",D244-IF(E244="-",0,E244))</f>
        <v>8302.110000000044</v>
      </c>
    </row>
    <row r="245" spans="1:6" ht="12.75">
      <c r="A245" s="42" t="s">
        <v>711</v>
      </c>
      <c r="B245" s="69" t="s">
        <v>565</v>
      </c>
      <c r="C245" s="80" t="s">
        <v>101</v>
      </c>
      <c r="D245" s="40">
        <v>14428.81</v>
      </c>
      <c r="E245" s="61">
        <v>6126.7</v>
      </c>
      <c r="F245" s="43">
        <f>IF(OR(D245="-",E245=D245),"-",D245-IF(E245="-",0,E245))</f>
        <v>8302.11</v>
      </c>
    </row>
    <row r="246" spans="1:6" ht="12.75">
      <c r="A246" s="42" t="s">
        <v>585</v>
      </c>
      <c r="B246" s="69" t="s">
        <v>565</v>
      </c>
      <c r="C246" s="80" t="s">
        <v>102</v>
      </c>
      <c r="D246" s="40">
        <v>299180.46</v>
      </c>
      <c r="E246" s="61">
        <v>299180.46</v>
      </c>
      <c r="F246" s="43" t="str">
        <f>IF(OR(D246="-",E246=D246),"-",D246-IF(E246="-",0,E246))</f>
        <v>-</v>
      </c>
    </row>
    <row r="247" spans="1:6" ht="101.25">
      <c r="A247" s="130" t="s">
        <v>103</v>
      </c>
      <c r="B247" s="89" t="s">
        <v>565</v>
      </c>
      <c r="C247" s="90" t="s">
        <v>104</v>
      </c>
      <c r="D247" s="91">
        <v>987712</v>
      </c>
      <c r="E247" s="92">
        <v>663295</v>
      </c>
      <c r="F247" s="93">
        <f>IF(OR(D247="-",E247=D247),"-",D247-IF(E247="-",0,E247))</f>
        <v>324417</v>
      </c>
    </row>
    <row r="248" spans="1:6" ht="33.75">
      <c r="A248" s="88" t="s">
        <v>587</v>
      </c>
      <c r="B248" s="89" t="s">
        <v>565</v>
      </c>
      <c r="C248" s="90" t="s">
        <v>105</v>
      </c>
      <c r="D248" s="91">
        <v>987712</v>
      </c>
      <c r="E248" s="92">
        <v>663295</v>
      </c>
      <c r="F248" s="93">
        <f>IF(OR(D248="-",E248=D248),"-",D248-IF(E248="-",0,E248))</f>
        <v>324417</v>
      </c>
    </row>
    <row r="249" spans="1:6" ht="12.75">
      <c r="A249" s="42" t="s">
        <v>581</v>
      </c>
      <c r="B249" s="69" t="s">
        <v>565</v>
      </c>
      <c r="C249" s="80" t="s">
        <v>106</v>
      </c>
      <c r="D249" s="40">
        <v>987712</v>
      </c>
      <c r="E249" s="61">
        <v>663295</v>
      </c>
      <c r="F249" s="43">
        <f>IF(OR(D249="-",E249=D249),"-",D249-IF(E249="-",0,E249))</f>
        <v>324417</v>
      </c>
    </row>
    <row r="250" spans="1:6" ht="12.75">
      <c r="A250" s="42" t="s">
        <v>583</v>
      </c>
      <c r="B250" s="69" t="s">
        <v>565</v>
      </c>
      <c r="C250" s="80" t="s">
        <v>107</v>
      </c>
      <c r="D250" s="40">
        <v>987712</v>
      </c>
      <c r="E250" s="61">
        <v>663295</v>
      </c>
      <c r="F250" s="43">
        <f>IF(OR(D250="-",E250=D250),"-",D250-IF(E250="-",0,E250))</f>
        <v>324417</v>
      </c>
    </row>
    <row r="251" spans="1:6" ht="12.75">
      <c r="A251" s="42" t="s">
        <v>653</v>
      </c>
      <c r="B251" s="69" t="s">
        <v>565</v>
      </c>
      <c r="C251" s="80" t="s">
        <v>108</v>
      </c>
      <c r="D251" s="40">
        <v>987712</v>
      </c>
      <c r="E251" s="61">
        <v>663295</v>
      </c>
      <c r="F251" s="43">
        <f>IF(OR(D251="-",E251=D251),"-",D251-IF(E251="-",0,E251))</f>
        <v>324417</v>
      </c>
    </row>
    <row r="252" spans="1:6" ht="112.5">
      <c r="A252" s="130" t="s">
        <v>109</v>
      </c>
      <c r="B252" s="89" t="s">
        <v>565</v>
      </c>
      <c r="C252" s="90" t="s">
        <v>110</v>
      </c>
      <c r="D252" s="91">
        <v>500000</v>
      </c>
      <c r="E252" s="92" t="s">
        <v>404</v>
      </c>
      <c r="F252" s="93">
        <f>IF(OR(D252="-",E252=D252),"-",D252-IF(E252="-",0,E252))</f>
        <v>500000</v>
      </c>
    </row>
    <row r="253" spans="1:6" ht="33.75">
      <c r="A253" s="88" t="s">
        <v>746</v>
      </c>
      <c r="B253" s="89" t="s">
        <v>565</v>
      </c>
      <c r="C253" s="90" t="s">
        <v>111</v>
      </c>
      <c r="D253" s="91">
        <v>500000</v>
      </c>
      <c r="E253" s="92" t="s">
        <v>404</v>
      </c>
      <c r="F253" s="93">
        <f>IF(OR(D253="-",E253=D253),"-",D253-IF(E253="-",0,E253))</f>
        <v>500000</v>
      </c>
    </row>
    <row r="254" spans="1:6" ht="12.75">
      <c r="A254" s="42" t="s">
        <v>581</v>
      </c>
      <c r="B254" s="69" t="s">
        <v>565</v>
      </c>
      <c r="C254" s="80" t="s">
        <v>112</v>
      </c>
      <c r="D254" s="40">
        <v>500000</v>
      </c>
      <c r="E254" s="61" t="s">
        <v>404</v>
      </c>
      <c r="F254" s="43">
        <f>IF(OR(D254="-",E254=D254),"-",D254-IF(E254="-",0,E254))</f>
        <v>500000</v>
      </c>
    </row>
    <row r="255" spans="1:6" ht="12.75">
      <c r="A255" s="42" t="s">
        <v>749</v>
      </c>
      <c r="B255" s="69" t="s">
        <v>565</v>
      </c>
      <c r="C255" s="80" t="s">
        <v>113</v>
      </c>
      <c r="D255" s="40">
        <v>500000</v>
      </c>
      <c r="E255" s="61" t="s">
        <v>404</v>
      </c>
      <c r="F255" s="43">
        <f>IF(OR(D255="-",E255=D255),"-",D255-IF(E255="-",0,E255))</f>
        <v>500000</v>
      </c>
    </row>
    <row r="256" spans="1:6" ht="22.5">
      <c r="A256" s="42" t="s">
        <v>769</v>
      </c>
      <c r="B256" s="69" t="s">
        <v>565</v>
      </c>
      <c r="C256" s="80" t="s">
        <v>114</v>
      </c>
      <c r="D256" s="40">
        <v>500000</v>
      </c>
      <c r="E256" s="61" t="s">
        <v>404</v>
      </c>
      <c r="F256" s="43">
        <f>IF(OR(D256="-",E256=D256),"-",D256-IF(E256="-",0,E256))</f>
        <v>500000</v>
      </c>
    </row>
    <row r="257" spans="1:6" ht="78.75">
      <c r="A257" s="130" t="s">
        <v>115</v>
      </c>
      <c r="B257" s="89" t="s">
        <v>565</v>
      </c>
      <c r="C257" s="90" t="s">
        <v>116</v>
      </c>
      <c r="D257" s="91">
        <v>49752696.23</v>
      </c>
      <c r="E257" s="92" t="s">
        <v>404</v>
      </c>
      <c r="F257" s="93">
        <f>IF(OR(D257="-",E257=D257),"-",D257-IF(E257="-",0,E257))</f>
        <v>49752696.23</v>
      </c>
    </row>
    <row r="258" spans="1:6" ht="33.75">
      <c r="A258" s="88" t="s">
        <v>707</v>
      </c>
      <c r="B258" s="89" t="s">
        <v>565</v>
      </c>
      <c r="C258" s="90" t="s">
        <v>117</v>
      </c>
      <c r="D258" s="91">
        <v>49752696.23</v>
      </c>
      <c r="E258" s="92" t="s">
        <v>404</v>
      </c>
      <c r="F258" s="93">
        <f>IF(OR(D258="-",E258=D258),"-",D258-IF(E258="-",0,E258))</f>
        <v>49752696.23</v>
      </c>
    </row>
    <row r="259" spans="1:6" ht="12.75">
      <c r="A259" s="42" t="s">
        <v>581</v>
      </c>
      <c r="B259" s="69" t="s">
        <v>565</v>
      </c>
      <c r="C259" s="80" t="s">
        <v>118</v>
      </c>
      <c r="D259" s="40">
        <v>49752696.23</v>
      </c>
      <c r="E259" s="61" t="s">
        <v>404</v>
      </c>
      <c r="F259" s="43">
        <f>IF(OR(D259="-",E259=D259),"-",D259-IF(E259="-",0,E259))</f>
        <v>49752696.23</v>
      </c>
    </row>
    <row r="260" spans="1:6" ht="12.75">
      <c r="A260" s="42" t="s">
        <v>583</v>
      </c>
      <c r="B260" s="69" t="s">
        <v>565</v>
      </c>
      <c r="C260" s="80" t="s">
        <v>119</v>
      </c>
      <c r="D260" s="40">
        <v>49752696.23</v>
      </c>
      <c r="E260" s="61" t="s">
        <v>404</v>
      </c>
      <c r="F260" s="43">
        <f>IF(OR(D260="-",E260=D260),"-",D260-IF(E260="-",0,E260))</f>
        <v>49752696.23</v>
      </c>
    </row>
    <row r="261" spans="1:6" ht="12.75">
      <c r="A261" s="42" t="s">
        <v>711</v>
      </c>
      <c r="B261" s="69" t="s">
        <v>565</v>
      </c>
      <c r="C261" s="80" t="s">
        <v>120</v>
      </c>
      <c r="D261" s="40">
        <v>49752696.23</v>
      </c>
      <c r="E261" s="61" t="s">
        <v>404</v>
      </c>
      <c r="F261" s="43">
        <f>IF(OR(D261="-",E261=D261),"-",D261-IF(E261="-",0,E261))</f>
        <v>49752696.23</v>
      </c>
    </row>
    <row r="262" spans="1:6" ht="112.5">
      <c r="A262" s="130" t="s">
        <v>121</v>
      </c>
      <c r="B262" s="89" t="s">
        <v>565</v>
      </c>
      <c r="C262" s="90" t="s">
        <v>122</v>
      </c>
      <c r="D262" s="91">
        <v>19346141</v>
      </c>
      <c r="E262" s="92">
        <v>19346141</v>
      </c>
      <c r="F262" s="93" t="str">
        <f>IF(OR(D262="-",E262=D262),"-",D262-IF(E262="-",0,E262))</f>
        <v>-</v>
      </c>
    </row>
    <row r="263" spans="1:6" ht="33.75">
      <c r="A263" s="88" t="s">
        <v>707</v>
      </c>
      <c r="B263" s="89" t="s">
        <v>565</v>
      </c>
      <c r="C263" s="90" t="s">
        <v>123</v>
      </c>
      <c r="D263" s="91">
        <v>19346141</v>
      </c>
      <c r="E263" s="92">
        <v>19346141</v>
      </c>
      <c r="F263" s="93" t="str">
        <f>IF(OR(D263="-",E263=D263),"-",D263-IF(E263="-",0,E263))</f>
        <v>-</v>
      </c>
    </row>
    <row r="264" spans="1:6" ht="12.75">
      <c r="A264" s="42" t="s">
        <v>581</v>
      </c>
      <c r="B264" s="69" t="s">
        <v>565</v>
      </c>
      <c r="C264" s="80" t="s">
        <v>124</v>
      </c>
      <c r="D264" s="40">
        <v>19346141</v>
      </c>
      <c r="E264" s="61">
        <v>19346141</v>
      </c>
      <c r="F264" s="43" t="str">
        <f>IF(OR(D264="-",E264=D264),"-",D264-IF(E264="-",0,E264))</f>
        <v>-</v>
      </c>
    </row>
    <row r="265" spans="1:6" ht="12.75">
      <c r="A265" s="42" t="s">
        <v>583</v>
      </c>
      <c r="B265" s="69" t="s">
        <v>565</v>
      </c>
      <c r="C265" s="80" t="s">
        <v>125</v>
      </c>
      <c r="D265" s="40">
        <v>19346141</v>
      </c>
      <c r="E265" s="61">
        <v>19346141</v>
      </c>
      <c r="F265" s="43" t="str">
        <f>IF(OR(D265="-",E265=D265),"-",D265-IF(E265="-",0,E265))</f>
        <v>-</v>
      </c>
    </row>
    <row r="266" spans="1:6" ht="12.75">
      <c r="A266" s="42" t="s">
        <v>711</v>
      </c>
      <c r="B266" s="69" t="s">
        <v>565</v>
      </c>
      <c r="C266" s="80" t="s">
        <v>126</v>
      </c>
      <c r="D266" s="40">
        <v>19346141</v>
      </c>
      <c r="E266" s="61">
        <v>19346141</v>
      </c>
      <c r="F266" s="43" t="str">
        <f>IF(OR(D266="-",E266=D266),"-",D266-IF(E266="-",0,E266))</f>
        <v>-</v>
      </c>
    </row>
    <row r="267" spans="1:6" ht="45">
      <c r="A267" s="88" t="s">
        <v>127</v>
      </c>
      <c r="B267" s="89" t="s">
        <v>565</v>
      </c>
      <c r="C267" s="90" t="s">
        <v>128</v>
      </c>
      <c r="D267" s="91">
        <v>88000</v>
      </c>
      <c r="E267" s="92">
        <v>88000</v>
      </c>
      <c r="F267" s="93" t="str">
        <f>IF(OR(D267="-",E267=D267),"-",D267-IF(E267="-",0,E267))</f>
        <v>-</v>
      </c>
    </row>
    <row r="268" spans="1:6" ht="33.75">
      <c r="A268" s="88" t="s">
        <v>129</v>
      </c>
      <c r="B268" s="89" t="s">
        <v>565</v>
      </c>
      <c r="C268" s="90" t="s">
        <v>130</v>
      </c>
      <c r="D268" s="91">
        <v>88000</v>
      </c>
      <c r="E268" s="92">
        <v>88000</v>
      </c>
      <c r="F268" s="93" t="str">
        <f>IF(OR(D268="-",E268=D268),"-",D268-IF(E268="-",0,E268))</f>
        <v>-</v>
      </c>
    </row>
    <row r="269" spans="1:6" ht="33.75">
      <c r="A269" s="88" t="s">
        <v>587</v>
      </c>
      <c r="B269" s="89" t="s">
        <v>565</v>
      </c>
      <c r="C269" s="90" t="s">
        <v>131</v>
      </c>
      <c r="D269" s="91">
        <v>88000</v>
      </c>
      <c r="E269" s="92">
        <v>88000</v>
      </c>
      <c r="F269" s="93" t="str">
        <f>IF(OR(D269="-",E269=D269),"-",D269-IF(E269="-",0,E269))</f>
        <v>-</v>
      </c>
    </row>
    <row r="270" spans="1:6" ht="12.75">
      <c r="A270" s="42" t="s">
        <v>665</v>
      </c>
      <c r="B270" s="69" t="s">
        <v>565</v>
      </c>
      <c r="C270" s="80" t="s">
        <v>132</v>
      </c>
      <c r="D270" s="40">
        <v>88000</v>
      </c>
      <c r="E270" s="61">
        <v>88000</v>
      </c>
      <c r="F270" s="43" t="str">
        <f>IF(OR(D270="-",E270=D270),"-",D270-IF(E270="-",0,E270))</f>
        <v>-</v>
      </c>
    </row>
    <row r="271" spans="1:6" ht="12.75">
      <c r="A271" s="42" t="s">
        <v>687</v>
      </c>
      <c r="B271" s="69" t="s">
        <v>565</v>
      </c>
      <c r="C271" s="80" t="s">
        <v>133</v>
      </c>
      <c r="D271" s="40">
        <v>88000</v>
      </c>
      <c r="E271" s="61">
        <v>88000</v>
      </c>
      <c r="F271" s="43" t="str">
        <f>IF(OR(D271="-",E271=D271),"-",D271-IF(E271="-",0,E271))</f>
        <v>-</v>
      </c>
    </row>
    <row r="272" spans="1:6" ht="12.75">
      <c r="A272" s="88" t="s">
        <v>134</v>
      </c>
      <c r="B272" s="89" t="s">
        <v>565</v>
      </c>
      <c r="C272" s="90" t="s">
        <v>135</v>
      </c>
      <c r="D272" s="91">
        <v>27781227.58</v>
      </c>
      <c r="E272" s="92">
        <v>17330216.93</v>
      </c>
      <c r="F272" s="93">
        <f>IF(OR(D272="-",E272=D272),"-",D272-IF(E272="-",0,E272))</f>
        <v>10451010.649999999</v>
      </c>
    </row>
    <row r="273" spans="1:6" ht="90">
      <c r="A273" s="130" t="s">
        <v>136</v>
      </c>
      <c r="B273" s="89" t="s">
        <v>565</v>
      </c>
      <c r="C273" s="90" t="s">
        <v>137</v>
      </c>
      <c r="D273" s="91">
        <v>100000</v>
      </c>
      <c r="E273" s="92" t="s">
        <v>404</v>
      </c>
      <c r="F273" s="93">
        <f>IF(OR(D273="-",E273=D273),"-",D273-IF(E273="-",0,E273))</f>
        <v>100000</v>
      </c>
    </row>
    <row r="274" spans="1:6" ht="146.25">
      <c r="A274" s="130" t="s">
        <v>138</v>
      </c>
      <c r="B274" s="89" t="s">
        <v>565</v>
      </c>
      <c r="C274" s="90" t="s">
        <v>139</v>
      </c>
      <c r="D274" s="91">
        <v>100000</v>
      </c>
      <c r="E274" s="92" t="s">
        <v>404</v>
      </c>
      <c r="F274" s="93">
        <f>IF(OR(D274="-",E274=D274),"-",D274-IF(E274="-",0,E274))</f>
        <v>100000</v>
      </c>
    </row>
    <row r="275" spans="1:6" ht="33.75">
      <c r="A275" s="88" t="s">
        <v>587</v>
      </c>
      <c r="B275" s="89" t="s">
        <v>565</v>
      </c>
      <c r="C275" s="90" t="s">
        <v>140</v>
      </c>
      <c r="D275" s="91">
        <v>100000</v>
      </c>
      <c r="E275" s="92" t="s">
        <v>404</v>
      </c>
      <c r="F275" s="93">
        <f>IF(OR(D275="-",E275=D275),"-",D275-IF(E275="-",0,E275))</f>
        <v>100000</v>
      </c>
    </row>
    <row r="276" spans="1:6" ht="12.75">
      <c r="A276" s="42" t="s">
        <v>581</v>
      </c>
      <c r="B276" s="69" t="s">
        <v>565</v>
      </c>
      <c r="C276" s="80" t="s">
        <v>141</v>
      </c>
      <c r="D276" s="40">
        <v>100000</v>
      </c>
      <c r="E276" s="61" t="s">
        <v>404</v>
      </c>
      <c r="F276" s="43">
        <f>IF(OR(D276="-",E276=D276),"-",D276-IF(E276="-",0,E276))</f>
        <v>100000</v>
      </c>
    </row>
    <row r="277" spans="1:6" ht="12.75">
      <c r="A277" s="42" t="s">
        <v>583</v>
      </c>
      <c r="B277" s="69" t="s">
        <v>565</v>
      </c>
      <c r="C277" s="80" t="s">
        <v>142</v>
      </c>
      <c r="D277" s="40">
        <v>100000</v>
      </c>
      <c r="E277" s="61" t="s">
        <v>404</v>
      </c>
      <c r="F277" s="43">
        <f>IF(OR(D277="-",E277=D277),"-",D277-IF(E277="-",0,E277))</f>
        <v>100000</v>
      </c>
    </row>
    <row r="278" spans="1:6" ht="12.75">
      <c r="A278" s="42" t="s">
        <v>711</v>
      </c>
      <c r="B278" s="69" t="s">
        <v>565</v>
      </c>
      <c r="C278" s="80" t="s">
        <v>143</v>
      </c>
      <c r="D278" s="40">
        <v>100000</v>
      </c>
      <c r="E278" s="61" t="s">
        <v>404</v>
      </c>
      <c r="F278" s="43">
        <f>IF(OR(D278="-",E278=D278),"-",D278-IF(E278="-",0,E278))</f>
        <v>100000</v>
      </c>
    </row>
    <row r="279" spans="1:6" ht="101.25">
      <c r="A279" s="130" t="s">
        <v>144</v>
      </c>
      <c r="B279" s="89" t="s">
        <v>565</v>
      </c>
      <c r="C279" s="90" t="s">
        <v>145</v>
      </c>
      <c r="D279" s="91">
        <v>27337549.58</v>
      </c>
      <c r="E279" s="92">
        <v>16986538.93</v>
      </c>
      <c r="F279" s="93">
        <f>IF(OR(D279="-",E279=D279),"-",D279-IF(E279="-",0,E279))</f>
        <v>10351010.649999999</v>
      </c>
    </row>
    <row r="280" spans="1:6" ht="123.75">
      <c r="A280" s="130" t="s">
        <v>146</v>
      </c>
      <c r="B280" s="89" t="s">
        <v>565</v>
      </c>
      <c r="C280" s="90" t="s">
        <v>147</v>
      </c>
      <c r="D280" s="91">
        <v>8044832.2</v>
      </c>
      <c r="E280" s="92">
        <v>2416203.1</v>
      </c>
      <c r="F280" s="93">
        <f>IF(OR(D280="-",E280=D280),"-",D280-IF(E280="-",0,E280))</f>
        <v>5628629.1</v>
      </c>
    </row>
    <row r="281" spans="1:6" ht="33.75">
      <c r="A281" s="88" t="s">
        <v>587</v>
      </c>
      <c r="B281" s="89" t="s">
        <v>565</v>
      </c>
      <c r="C281" s="90" t="s">
        <v>148</v>
      </c>
      <c r="D281" s="91">
        <v>8044832.2</v>
      </c>
      <c r="E281" s="92">
        <v>2416203.1</v>
      </c>
      <c r="F281" s="93">
        <f>IF(OR(D281="-",E281=D281),"-",D281-IF(E281="-",0,E281))</f>
        <v>5628629.1</v>
      </c>
    </row>
    <row r="282" spans="1:6" ht="12.75">
      <c r="A282" s="42" t="s">
        <v>581</v>
      </c>
      <c r="B282" s="69" t="s">
        <v>565</v>
      </c>
      <c r="C282" s="80" t="s">
        <v>149</v>
      </c>
      <c r="D282" s="40">
        <v>8044832.2</v>
      </c>
      <c r="E282" s="61">
        <v>2416203.1</v>
      </c>
      <c r="F282" s="43">
        <f>IF(OR(D282="-",E282=D282),"-",D282-IF(E282="-",0,E282))</f>
        <v>5628629.1</v>
      </c>
    </row>
    <row r="283" spans="1:6" ht="12.75">
      <c r="A283" s="42" t="s">
        <v>583</v>
      </c>
      <c r="B283" s="69" t="s">
        <v>565</v>
      </c>
      <c r="C283" s="80" t="s">
        <v>150</v>
      </c>
      <c r="D283" s="40">
        <v>8044832.2</v>
      </c>
      <c r="E283" s="61">
        <v>2416203.1</v>
      </c>
      <c r="F283" s="43">
        <f>IF(OR(D283="-",E283=D283),"-",D283-IF(E283="-",0,E283))</f>
        <v>5628629.1</v>
      </c>
    </row>
    <row r="284" spans="1:6" ht="12.75">
      <c r="A284" s="42" t="s">
        <v>711</v>
      </c>
      <c r="B284" s="69" t="s">
        <v>565</v>
      </c>
      <c r="C284" s="80" t="s">
        <v>151</v>
      </c>
      <c r="D284" s="40">
        <v>1373632.2</v>
      </c>
      <c r="E284" s="61" t="s">
        <v>404</v>
      </c>
      <c r="F284" s="43">
        <f>IF(OR(D284="-",E284=D284),"-",D284-IF(E284="-",0,E284))</f>
        <v>1373632.2</v>
      </c>
    </row>
    <row r="285" spans="1:6" ht="12.75">
      <c r="A285" s="42" t="s">
        <v>585</v>
      </c>
      <c r="B285" s="69" t="s">
        <v>565</v>
      </c>
      <c r="C285" s="80" t="s">
        <v>152</v>
      </c>
      <c r="D285" s="40">
        <v>6671200</v>
      </c>
      <c r="E285" s="61">
        <v>2416203.1</v>
      </c>
      <c r="F285" s="43">
        <f>IF(OR(D285="-",E285=D285),"-",D285-IF(E285="-",0,E285))</f>
        <v>4254996.9</v>
      </c>
    </row>
    <row r="286" spans="1:6" ht="123.75">
      <c r="A286" s="130" t="s">
        <v>153</v>
      </c>
      <c r="B286" s="89" t="s">
        <v>565</v>
      </c>
      <c r="C286" s="90" t="s">
        <v>154</v>
      </c>
      <c r="D286" s="91">
        <v>14385134.5</v>
      </c>
      <c r="E286" s="92">
        <v>11833931.84</v>
      </c>
      <c r="F286" s="93">
        <f>IF(OR(D286="-",E286=D286),"-",D286-IF(E286="-",0,E286))</f>
        <v>2551202.66</v>
      </c>
    </row>
    <row r="287" spans="1:6" ht="33.75">
      <c r="A287" s="88" t="s">
        <v>587</v>
      </c>
      <c r="B287" s="89" t="s">
        <v>565</v>
      </c>
      <c r="C287" s="90" t="s">
        <v>155</v>
      </c>
      <c r="D287" s="91">
        <v>8623589.53</v>
      </c>
      <c r="E287" s="92">
        <v>7660781.83</v>
      </c>
      <c r="F287" s="93">
        <f>IF(OR(D287="-",E287=D287),"-",D287-IF(E287="-",0,E287))</f>
        <v>962807.6999999993</v>
      </c>
    </row>
    <row r="288" spans="1:6" ht="12.75">
      <c r="A288" s="42" t="s">
        <v>581</v>
      </c>
      <c r="B288" s="69" t="s">
        <v>565</v>
      </c>
      <c r="C288" s="80" t="s">
        <v>156</v>
      </c>
      <c r="D288" s="40">
        <v>4648757.03</v>
      </c>
      <c r="E288" s="61">
        <v>4060069.33</v>
      </c>
      <c r="F288" s="43">
        <f>IF(OR(D288="-",E288=D288),"-",D288-IF(E288="-",0,E288))</f>
        <v>588687.7000000002</v>
      </c>
    </row>
    <row r="289" spans="1:6" ht="12.75">
      <c r="A289" s="42" t="s">
        <v>583</v>
      </c>
      <c r="B289" s="69" t="s">
        <v>565</v>
      </c>
      <c r="C289" s="80" t="s">
        <v>157</v>
      </c>
      <c r="D289" s="40">
        <v>4648757.03</v>
      </c>
      <c r="E289" s="61">
        <v>4060069.33</v>
      </c>
      <c r="F289" s="43">
        <f>IF(OR(D289="-",E289=D289),"-",D289-IF(E289="-",0,E289))</f>
        <v>588687.7000000002</v>
      </c>
    </row>
    <row r="290" spans="1:6" ht="12.75">
      <c r="A290" s="42" t="s">
        <v>711</v>
      </c>
      <c r="B290" s="69" t="s">
        <v>565</v>
      </c>
      <c r="C290" s="80" t="s">
        <v>158</v>
      </c>
      <c r="D290" s="40">
        <v>2076002</v>
      </c>
      <c r="E290" s="61">
        <v>1642313</v>
      </c>
      <c r="F290" s="43">
        <f>IF(OR(D290="-",E290=D290),"-",D290-IF(E290="-",0,E290))</f>
        <v>433689</v>
      </c>
    </row>
    <row r="291" spans="1:6" ht="12.75">
      <c r="A291" s="42" t="s">
        <v>585</v>
      </c>
      <c r="B291" s="69" t="s">
        <v>565</v>
      </c>
      <c r="C291" s="80" t="s">
        <v>159</v>
      </c>
      <c r="D291" s="40">
        <v>2572755.03</v>
      </c>
      <c r="E291" s="61">
        <v>2417756.33</v>
      </c>
      <c r="F291" s="43">
        <f>IF(OR(D291="-",E291=D291),"-",D291-IF(E291="-",0,E291))</f>
        <v>154998.69999999972</v>
      </c>
    </row>
    <row r="292" spans="1:6" ht="12.75">
      <c r="A292" s="42" t="s">
        <v>665</v>
      </c>
      <c r="B292" s="69" t="s">
        <v>565</v>
      </c>
      <c r="C292" s="80" t="s">
        <v>160</v>
      </c>
      <c r="D292" s="40">
        <v>3974832.5</v>
      </c>
      <c r="E292" s="61">
        <v>3600712.5</v>
      </c>
      <c r="F292" s="43">
        <f>IF(OR(D292="-",E292=D292),"-",D292-IF(E292="-",0,E292))</f>
        <v>374120</v>
      </c>
    </row>
    <row r="293" spans="1:6" ht="12.75">
      <c r="A293" s="42" t="s">
        <v>687</v>
      </c>
      <c r="B293" s="69" t="s">
        <v>565</v>
      </c>
      <c r="C293" s="80" t="s">
        <v>161</v>
      </c>
      <c r="D293" s="40">
        <v>3920832.5</v>
      </c>
      <c r="E293" s="61">
        <v>3546712.5</v>
      </c>
      <c r="F293" s="43">
        <f>IF(OR(D293="-",E293=D293),"-",D293-IF(E293="-",0,E293))</f>
        <v>374120</v>
      </c>
    </row>
    <row r="294" spans="1:6" ht="12.75">
      <c r="A294" s="42" t="s">
        <v>667</v>
      </c>
      <c r="B294" s="69" t="s">
        <v>565</v>
      </c>
      <c r="C294" s="80" t="s">
        <v>162</v>
      </c>
      <c r="D294" s="40">
        <v>54000</v>
      </c>
      <c r="E294" s="61">
        <v>54000</v>
      </c>
      <c r="F294" s="43" t="str">
        <f>IF(OR(D294="-",E294=D294),"-",D294-IF(E294="-",0,E294))</f>
        <v>-</v>
      </c>
    </row>
    <row r="295" spans="1:6" ht="33.75">
      <c r="A295" s="88" t="s">
        <v>746</v>
      </c>
      <c r="B295" s="89" t="s">
        <v>565</v>
      </c>
      <c r="C295" s="90" t="s">
        <v>163</v>
      </c>
      <c r="D295" s="91">
        <v>5761544.97</v>
      </c>
      <c r="E295" s="92">
        <v>4173150.01</v>
      </c>
      <c r="F295" s="93">
        <f>IF(OR(D295="-",E295=D295),"-",D295-IF(E295="-",0,E295))</f>
        <v>1588394.96</v>
      </c>
    </row>
    <row r="296" spans="1:6" ht="12.75">
      <c r="A296" s="42" t="s">
        <v>581</v>
      </c>
      <c r="B296" s="69" t="s">
        <v>565</v>
      </c>
      <c r="C296" s="80" t="s">
        <v>164</v>
      </c>
      <c r="D296" s="40">
        <v>5761544.97</v>
      </c>
      <c r="E296" s="61">
        <v>4173150.01</v>
      </c>
      <c r="F296" s="43">
        <f>IF(OR(D296="-",E296=D296),"-",D296-IF(E296="-",0,E296))</f>
        <v>1588394.96</v>
      </c>
    </row>
    <row r="297" spans="1:6" ht="12.75">
      <c r="A297" s="42" t="s">
        <v>749</v>
      </c>
      <c r="B297" s="69" t="s">
        <v>565</v>
      </c>
      <c r="C297" s="80" t="s">
        <v>165</v>
      </c>
      <c r="D297" s="40">
        <v>5761544.97</v>
      </c>
      <c r="E297" s="61">
        <v>4173150.01</v>
      </c>
      <c r="F297" s="43">
        <f>IF(OR(D297="-",E297=D297),"-",D297-IF(E297="-",0,E297))</f>
        <v>1588394.96</v>
      </c>
    </row>
    <row r="298" spans="1:6" ht="22.5">
      <c r="A298" s="42" t="s">
        <v>769</v>
      </c>
      <c r="B298" s="69" t="s">
        <v>565</v>
      </c>
      <c r="C298" s="80" t="s">
        <v>166</v>
      </c>
      <c r="D298" s="40">
        <v>5761544.97</v>
      </c>
      <c r="E298" s="61">
        <v>4173150.01</v>
      </c>
      <c r="F298" s="43">
        <f>IF(OR(D298="-",E298=D298),"-",D298-IF(E298="-",0,E298))</f>
        <v>1588394.96</v>
      </c>
    </row>
    <row r="299" spans="1:6" ht="135">
      <c r="A299" s="130" t="s">
        <v>167</v>
      </c>
      <c r="B299" s="89" t="s">
        <v>565</v>
      </c>
      <c r="C299" s="90" t="s">
        <v>168</v>
      </c>
      <c r="D299" s="91">
        <v>4907582.88</v>
      </c>
      <c r="E299" s="92">
        <v>2736403.99</v>
      </c>
      <c r="F299" s="93">
        <f>IF(OR(D299="-",E299=D299),"-",D299-IF(E299="-",0,E299))</f>
        <v>2171178.8899999997</v>
      </c>
    </row>
    <row r="300" spans="1:6" ht="33.75">
      <c r="A300" s="88" t="s">
        <v>587</v>
      </c>
      <c r="B300" s="89" t="s">
        <v>565</v>
      </c>
      <c r="C300" s="90" t="s">
        <v>169</v>
      </c>
      <c r="D300" s="91">
        <v>3887454.88</v>
      </c>
      <c r="E300" s="92">
        <v>1716920.42</v>
      </c>
      <c r="F300" s="93">
        <f>IF(OR(D300="-",E300=D300),"-",D300-IF(E300="-",0,E300))</f>
        <v>2170534.46</v>
      </c>
    </row>
    <row r="301" spans="1:6" ht="12.75">
      <c r="A301" s="42" t="s">
        <v>581</v>
      </c>
      <c r="B301" s="69" t="s">
        <v>565</v>
      </c>
      <c r="C301" s="80" t="s">
        <v>170</v>
      </c>
      <c r="D301" s="40">
        <v>3654214.38</v>
      </c>
      <c r="E301" s="61">
        <v>1521947.42</v>
      </c>
      <c r="F301" s="43">
        <f>IF(OR(D301="-",E301=D301),"-",D301-IF(E301="-",0,E301))</f>
        <v>2132266.96</v>
      </c>
    </row>
    <row r="302" spans="1:6" ht="12.75">
      <c r="A302" s="42" t="s">
        <v>583</v>
      </c>
      <c r="B302" s="69" t="s">
        <v>565</v>
      </c>
      <c r="C302" s="80" t="s">
        <v>171</v>
      </c>
      <c r="D302" s="40">
        <v>3654214.38</v>
      </c>
      <c r="E302" s="61">
        <v>1521947.42</v>
      </c>
      <c r="F302" s="43">
        <f>IF(OR(D302="-",E302=D302),"-",D302-IF(E302="-",0,E302))</f>
        <v>2132266.96</v>
      </c>
    </row>
    <row r="303" spans="1:6" ht="12.75">
      <c r="A303" s="42" t="s">
        <v>711</v>
      </c>
      <c r="B303" s="69" t="s">
        <v>565</v>
      </c>
      <c r="C303" s="80" t="s">
        <v>172</v>
      </c>
      <c r="D303" s="40">
        <v>3654214.38</v>
      </c>
      <c r="E303" s="61">
        <v>1521947.42</v>
      </c>
      <c r="F303" s="43">
        <f>IF(OR(D303="-",E303=D303),"-",D303-IF(E303="-",0,E303))</f>
        <v>2132266.96</v>
      </c>
    </row>
    <row r="304" spans="1:6" ht="12.75">
      <c r="A304" s="42" t="s">
        <v>665</v>
      </c>
      <c r="B304" s="69" t="s">
        <v>565</v>
      </c>
      <c r="C304" s="80" t="s">
        <v>173</v>
      </c>
      <c r="D304" s="40">
        <v>233240.5</v>
      </c>
      <c r="E304" s="61">
        <v>194973</v>
      </c>
      <c r="F304" s="43">
        <f>IF(OR(D304="-",E304=D304),"-",D304-IF(E304="-",0,E304))</f>
        <v>38267.5</v>
      </c>
    </row>
    <row r="305" spans="1:6" ht="12.75">
      <c r="A305" s="42" t="s">
        <v>667</v>
      </c>
      <c r="B305" s="69" t="s">
        <v>565</v>
      </c>
      <c r="C305" s="80" t="s">
        <v>174</v>
      </c>
      <c r="D305" s="40">
        <v>233240.5</v>
      </c>
      <c r="E305" s="61">
        <v>194973</v>
      </c>
      <c r="F305" s="43">
        <f>IF(OR(D305="-",E305=D305),"-",D305-IF(E305="-",0,E305))</f>
        <v>38267.5</v>
      </c>
    </row>
    <row r="306" spans="1:6" ht="33.75">
      <c r="A306" s="88" t="s">
        <v>746</v>
      </c>
      <c r="B306" s="89" t="s">
        <v>565</v>
      </c>
      <c r="C306" s="90" t="s">
        <v>175</v>
      </c>
      <c r="D306" s="91">
        <v>1020128</v>
      </c>
      <c r="E306" s="92">
        <v>1019483.57</v>
      </c>
      <c r="F306" s="93">
        <f>IF(OR(D306="-",E306=D306),"-",D306-IF(E306="-",0,E306))</f>
        <v>644.4300000000512</v>
      </c>
    </row>
    <row r="307" spans="1:6" ht="12.75">
      <c r="A307" s="42" t="s">
        <v>581</v>
      </c>
      <c r="B307" s="69" t="s">
        <v>565</v>
      </c>
      <c r="C307" s="80" t="s">
        <v>176</v>
      </c>
      <c r="D307" s="40">
        <v>1020128</v>
      </c>
      <c r="E307" s="61">
        <v>1019483.57</v>
      </c>
      <c r="F307" s="43">
        <f>IF(OR(D307="-",E307=D307),"-",D307-IF(E307="-",0,E307))</f>
        <v>644.4300000000512</v>
      </c>
    </row>
    <row r="308" spans="1:6" ht="12.75">
      <c r="A308" s="42" t="s">
        <v>749</v>
      </c>
      <c r="B308" s="69" t="s">
        <v>565</v>
      </c>
      <c r="C308" s="80" t="s">
        <v>177</v>
      </c>
      <c r="D308" s="40">
        <v>1020128</v>
      </c>
      <c r="E308" s="61">
        <v>1019483.57</v>
      </c>
      <c r="F308" s="43">
        <f>IF(OR(D308="-",E308=D308),"-",D308-IF(E308="-",0,E308))</f>
        <v>644.4300000000512</v>
      </c>
    </row>
    <row r="309" spans="1:6" ht="22.5">
      <c r="A309" s="42" t="s">
        <v>769</v>
      </c>
      <c r="B309" s="69" t="s">
        <v>565</v>
      </c>
      <c r="C309" s="80" t="s">
        <v>178</v>
      </c>
      <c r="D309" s="40">
        <v>1020128</v>
      </c>
      <c r="E309" s="61">
        <v>1019483.57</v>
      </c>
      <c r="F309" s="43">
        <f>IF(OR(D309="-",E309=D309),"-",D309-IF(E309="-",0,E309))</f>
        <v>644.4300000000512</v>
      </c>
    </row>
    <row r="310" spans="1:6" ht="90">
      <c r="A310" s="130" t="s">
        <v>30</v>
      </c>
      <c r="B310" s="89" t="s">
        <v>565</v>
      </c>
      <c r="C310" s="90" t="s">
        <v>179</v>
      </c>
      <c r="D310" s="91">
        <v>343678</v>
      </c>
      <c r="E310" s="92">
        <v>343678</v>
      </c>
      <c r="F310" s="93" t="str">
        <f>IF(OR(D310="-",E310=D310),"-",D310-IF(E310="-",0,E310))</f>
        <v>-</v>
      </c>
    </row>
    <row r="311" spans="1:6" ht="112.5">
      <c r="A311" s="130" t="s">
        <v>32</v>
      </c>
      <c r="B311" s="89" t="s">
        <v>565</v>
      </c>
      <c r="C311" s="90" t="s">
        <v>180</v>
      </c>
      <c r="D311" s="91">
        <v>34367.8</v>
      </c>
      <c r="E311" s="92">
        <v>34367.8</v>
      </c>
      <c r="F311" s="93" t="str">
        <f>IF(OR(D311="-",E311=D311),"-",D311-IF(E311="-",0,E311))</f>
        <v>-</v>
      </c>
    </row>
    <row r="312" spans="1:6" ht="33.75">
      <c r="A312" s="88" t="s">
        <v>587</v>
      </c>
      <c r="B312" s="89" t="s">
        <v>565</v>
      </c>
      <c r="C312" s="90" t="s">
        <v>181</v>
      </c>
      <c r="D312" s="91">
        <v>34367.8</v>
      </c>
      <c r="E312" s="92">
        <v>34367.8</v>
      </c>
      <c r="F312" s="93" t="str">
        <f>IF(OR(D312="-",E312=D312),"-",D312-IF(E312="-",0,E312))</f>
        <v>-</v>
      </c>
    </row>
    <row r="313" spans="1:6" ht="12.75">
      <c r="A313" s="42" t="s">
        <v>581</v>
      </c>
      <c r="B313" s="69" t="s">
        <v>565</v>
      </c>
      <c r="C313" s="80" t="s">
        <v>182</v>
      </c>
      <c r="D313" s="40">
        <v>8000</v>
      </c>
      <c r="E313" s="61">
        <v>8000</v>
      </c>
      <c r="F313" s="43" t="str">
        <f>IF(OR(D313="-",E313=D313),"-",D313-IF(E313="-",0,E313))</f>
        <v>-</v>
      </c>
    </row>
    <row r="314" spans="1:6" ht="12.75">
      <c r="A314" s="42" t="s">
        <v>583</v>
      </c>
      <c r="B314" s="69" t="s">
        <v>565</v>
      </c>
      <c r="C314" s="80" t="s">
        <v>183</v>
      </c>
      <c r="D314" s="40">
        <v>8000</v>
      </c>
      <c r="E314" s="61">
        <v>8000</v>
      </c>
      <c r="F314" s="43" t="str">
        <f>IF(OR(D314="-",E314=D314),"-",D314-IF(E314="-",0,E314))</f>
        <v>-</v>
      </c>
    </row>
    <row r="315" spans="1:6" ht="12.75">
      <c r="A315" s="42" t="s">
        <v>711</v>
      </c>
      <c r="B315" s="69" t="s">
        <v>565</v>
      </c>
      <c r="C315" s="80" t="s">
        <v>184</v>
      </c>
      <c r="D315" s="40">
        <v>8000</v>
      </c>
      <c r="E315" s="61">
        <v>8000</v>
      </c>
      <c r="F315" s="43" t="str">
        <f>IF(OR(D315="-",E315=D315),"-",D315-IF(E315="-",0,E315))</f>
        <v>-</v>
      </c>
    </row>
    <row r="316" spans="1:6" ht="12.75">
      <c r="A316" s="42" t="s">
        <v>665</v>
      </c>
      <c r="B316" s="69" t="s">
        <v>565</v>
      </c>
      <c r="C316" s="80" t="s">
        <v>185</v>
      </c>
      <c r="D316" s="40">
        <v>26367.8</v>
      </c>
      <c r="E316" s="61">
        <v>26367.8</v>
      </c>
      <c r="F316" s="43" t="str">
        <f>IF(OR(D316="-",E316=D316),"-",D316-IF(E316="-",0,E316))</f>
        <v>-</v>
      </c>
    </row>
    <row r="317" spans="1:6" ht="12.75">
      <c r="A317" s="42" t="s">
        <v>687</v>
      </c>
      <c r="B317" s="69" t="s">
        <v>565</v>
      </c>
      <c r="C317" s="80" t="s">
        <v>186</v>
      </c>
      <c r="D317" s="40">
        <v>26367.8</v>
      </c>
      <c r="E317" s="61">
        <v>26367.8</v>
      </c>
      <c r="F317" s="43" t="str">
        <f>IF(OR(D317="-",E317=D317),"-",D317-IF(E317="-",0,E317))</f>
        <v>-</v>
      </c>
    </row>
    <row r="318" spans="1:6" ht="112.5">
      <c r="A318" s="130" t="s">
        <v>38</v>
      </c>
      <c r="B318" s="89" t="s">
        <v>565</v>
      </c>
      <c r="C318" s="90" t="s">
        <v>187</v>
      </c>
      <c r="D318" s="91">
        <v>309310.2</v>
      </c>
      <c r="E318" s="92">
        <v>309310.2</v>
      </c>
      <c r="F318" s="93" t="str">
        <f>IF(OR(D318="-",E318=D318),"-",D318-IF(E318="-",0,E318))</f>
        <v>-</v>
      </c>
    </row>
    <row r="319" spans="1:6" ht="33.75">
      <c r="A319" s="88" t="s">
        <v>587</v>
      </c>
      <c r="B319" s="89" t="s">
        <v>565</v>
      </c>
      <c r="C319" s="90" t="s">
        <v>188</v>
      </c>
      <c r="D319" s="91">
        <v>309310.2</v>
      </c>
      <c r="E319" s="92">
        <v>309310.2</v>
      </c>
      <c r="F319" s="93" t="str">
        <f>IF(OR(D319="-",E319=D319),"-",D319-IF(E319="-",0,E319))</f>
        <v>-</v>
      </c>
    </row>
    <row r="320" spans="1:6" ht="12.75">
      <c r="A320" s="42" t="s">
        <v>581</v>
      </c>
      <c r="B320" s="69" t="s">
        <v>565</v>
      </c>
      <c r="C320" s="80" t="s">
        <v>189</v>
      </c>
      <c r="D320" s="40">
        <v>72000</v>
      </c>
      <c r="E320" s="61">
        <v>72000</v>
      </c>
      <c r="F320" s="43" t="str">
        <f>IF(OR(D320="-",E320=D320),"-",D320-IF(E320="-",0,E320))</f>
        <v>-</v>
      </c>
    </row>
    <row r="321" spans="1:6" ht="12.75">
      <c r="A321" s="42" t="s">
        <v>583</v>
      </c>
      <c r="B321" s="69" t="s">
        <v>565</v>
      </c>
      <c r="C321" s="80" t="s">
        <v>190</v>
      </c>
      <c r="D321" s="40">
        <v>72000</v>
      </c>
      <c r="E321" s="61">
        <v>72000</v>
      </c>
      <c r="F321" s="43" t="str">
        <f>IF(OR(D321="-",E321=D321),"-",D321-IF(E321="-",0,E321))</f>
        <v>-</v>
      </c>
    </row>
    <row r="322" spans="1:6" ht="12.75">
      <c r="A322" s="42" t="s">
        <v>711</v>
      </c>
      <c r="B322" s="69" t="s">
        <v>565</v>
      </c>
      <c r="C322" s="80" t="s">
        <v>191</v>
      </c>
      <c r="D322" s="40">
        <v>72000</v>
      </c>
      <c r="E322" s="61">
        <v>72000</v>
      </c>
      <c r="F322" s="43" t="str">
        <f>IF(OR(D322="-",E322=D322),"-",D322-IF(E322="-",0,E322))</f>
        <v>-</v>
      </c>
    </row>
    <row r="323" spans="1:6" ht="12.75">
      <c r="A323" s="42" t="s">
        <v>665</v>
      </c>
      <c r="B323" s="69" t="s">
        <v>565</v>
      </c>
      <c r="C323" s="80" t="s">
        <v>192</v>
      </c>
      <c r="D323" s="40">
        <v>237310.2</v>
      </c>
      <c r="E323" s="61">
        <v>237310.2</v>
      </c>
      <c r="F323" s="43" t="str">
        <f>IF(OR(D323="-",E323=D323),"-",D323-IF(E323="-",0,E323))</f>
        <v>-</v>
      </c>
    </row>
    <row r="324" spans="1:6" ht="12.75">
      <c r="A324" s="42" t="s">
        <v>687</v>
      </c>
      <c r="B324" s="69" t="s">
        <v>565</v>
      </c>
      <c r="C324" s="80" t="s">
        <v>193</v>
      </c>
      <c r="D324" s="40">
        <v>237310.2</v>
      </c>
      <c r="E324" s="61">
        <v>237310.2</v>
      </c>
      <c r="F324" s="43" t="str">
        <f>IF(OR(D324="-",E324=D324),"-",D324-IF(E324="-",0,E324))</f>
        <v>-</v>
      </c>
    </row>
    <row r="325" spans="1:6" ht="12.75">
      <c r="A325" s="88" t="s">
        <v>194</v>
      </c>
      <c r="B325" s="89" t="s">
        <v>565</v>
      </c>
      <c r="C325" s="90" t="s">
        <v>195</v>
      </c>
      <c r="D325" s="91">
        <v>209566</v>
      </c>
      <c r="E325" s="92">
        <v>209531</v>
      </c>
      <c r="F325" s="93">
        <f>IF(OR(D325="-",E325=D325),"-",D325-IF(E325="-",0,E325))</f>
        <v>35</v>
      </c>
    </row>
    <row r="326" spans="1:6" ht="12.75">
      <c r="A326" s="88" t="s">
        <v>196</v>
      </c>
      <c r="B326" s="89" t="s">
        <v>565</v>
      </c>
      <c r="C326" s="90" t="s">
        <v>197</v>
      </c>
      <c r="D326" s="91">
        <v>209566</v>
      </c>
      <c r="E326" s="92">
        <v>209531</v>
      </c>
      <c r="F326" s="93">
        <f>IF(OR(D326="-",E326=D326),"-",D326-IF(E326="-",0,E326))</f>
        <v>35</v>
      </c>
    </row>
    <row r="327" spans="1:6" ht="56.25">
      <c r="A327" s="88" t="s">
        <v>198</v>
      </c>
      <c r="B327" s="89" t="s">
        <v>565</v>
      </c>
      <c r="C327" s="90" t="s">
        <v>199</v>
      </c>
      <c r="D327" s="91">
        <v>209566</v>
      </c>
      <c r="E327" s="92">
        <v>209531</v>
      </c>
      <c r="F327" s="93">
        <f>IF(OR(D327="-",E327=D327),"-",D327-IF(E327="-",0,E327))</f>
        <v>35</v>
      </c>
    </row>
    <row r="328" spans="1:6" ht="78.75">
      <c r="A328" s="130" t="s">
        <v>200</v>
      </c>
      <c r="B328" s="89" t="s">
        <v>565</v>
      </c>
      <c r="C328" s="90" t="s">
        <v>201</v>
      </c>
      <c r="D328" s="91">
        <v>209566</v>
      </c>
      <c r="E328" s="92">
        <v>209531</v>
      </c>
      <c r="F328" s="93">
        <f>IF(OR(D328="-",E328=D328),"-",D328-IF(E328="-",0,E328))</f>
        <v>35</v>
      </c>
    </row>
    <row r="329" spans="1:6" ht="33.75">
      <c r="A329" s="88" t="s">
        <v>587</v>
      </c>
      <c r="B329" s="89" t="s">
        <v>565</v>
      </c>
      <c r="C329" s="90" t="s">
        <v>202</v>
      </c>
      <c r="D329" s="91">
        <v>149700</v>
      </c>
      <c r="E329" s="92">
        <v>149665</v>
      </c>
      <c r="F329" s="93">
        <f>IF(OR(D329="-",E329=D329),"-",D329-IF(E329="-",0,E329))</f>
        <v>35</v>
      </c>
    </row>
    <row r="330" spans="1:6" ht="12.75">
      <c r="A330" s="42" t="s">
        <v>581</v>
      </c>
      <c r="B330" s="69" t="s">
        <v>565</v>
      </c>
      <c r="C330" s="80" t="s">
        <v>203</v>
      </c>
      <c r="D330" s="40">
        <v>149700</v>
      </c>
      <c r="E330" s="61">
        <v>149665</v>
      </c>
      <c r="F330" s="43">
        <f>IF(OR(D330="-",E330=D330),"-",D330-IF(E330="-",0,E330))</f>
        <v>35</v>
      </c>
    </row>
    <row r="331" spans="1:6" ht="12.75">
      <c r="A331" s="42" t="s">
        <v>583</v>
      </c>
      <c r="B331" s="69" t="s">
        <v>565</v>
      </c>
      <c r="C331" s="80" t="s">
        <v>204</v>
      </c>
      <c r="D331" s="40">
        <v>149700</v>
      </c>
      <c r="E331" s="61">
        <v>149665</v>
      </c>
      <c r="F331" s="43">
        <f>IF(OR(D331="-",E331=D331),"-",D331-IF(E331="-",0,E331))</f>
        <v>35</v>
      </c>
    </row>
    <row r="332" spans="1:6" ht="12.75">
      <c r="A332" s="42" t="s">
        <v>585</v>
      </c>
      <c r="B332" s="69" t="s">
        <v>565</v>
      </c>
      <c r="C332" s="80" t="s">
        <v>205</v>
      </c>
      <c r="D332" s="40">
        <v>149700</v>
      </c>
      <c r="E332" s="61">
        <v>149665</v>
      </c>
      <c r="F332" s="43">
        <f>IF(OR(D332="-",E332=D332),"-",D332-IF(E332="-",0,E332))</f>
        <v>35</v>
      </c>
    </row>
    <row r="333" spans="1:6" ht="12.75">
      <c r="A333" s="88" t="s">
        <v>206</v>
      </c>
      <c r="B333" s="89" t="s">
        <v>565</v>
      </c>
      <c r="C333" s="90" t="s">
        <v>207</v>
      </c>
      <c r="D333" s="91">
        <v>59866</v>
      </c>
      <c r="E333" s="92">
        <v>59866</v>
      </c>
      <c r="F333" s="93" t="str">
        <f>IF(OR(D333="-",E333=D333),"-",D333-IF(E333="-",0,E333))</f>
        <v>-</v>
      </c>
    </row>
    <row r="334" spans="1:6" ht="12.75">
      <c r="A334" s="42" t="s">
        <v>581</v>
      </c>
      <c r="B334" s="69" t="s">
        <v>565</v>
      </c>
      <c r="C334" s="80" t="s">
        <v>208</v>
      </c>
      <c r="D334" s="40">
        <v>59866</v>
      </c>
      <c r="E334" s="61">
        <v>59866</v>
      </c>
      <c r="F334" s="43" t="str">
        <f>IF(OR(D334="-",E334=D334),"-",D334-IF(E334="-",0,E334))</f>
        <v>-</v>
      </c>
    </row>
    <row r="335" spans="1:6" ht="12.75">
      <c r="A335" s="42" t="s">
        <v>749</v>
      </c>
      <c r="B335" s="69" t="s">
        <v>565</v>
      </c>
      <c r="C335" s="80" t="s">
        <v>209</v>
      </c>
      <c r="D335" s="40">
        <v>59866</v>
      </c>
      <c r="E335" s="61">
        <v>59866</v>
      </c>
      <c r="F335" s="43" t="str">
        <f>IF(OR(D335="-",E335=D335),"-",D335-IF(E335="-",0,E335))</f>
        <v>-</v>
      </c>
    </row>
    <row r="336" spans="1:6" ht="22.5">
      <c r="A336" s="42" t="s">
        <v>769</v>
      </c>
      <c r="B336" s="69" t="s">
        <v>565</v>
      </c>
      <c r="C336" s="80" t="s">
        <v>210</v>
      </c>
      <c r="D336" s="40">
        <v>59866</v>
      </c>
      <c r="E336" s="61">
        <v>59866</v>
      </c>
      <c r="F336" s="43" t="str">
        <f>IF(OR(D336="-",E336=D336),"-",D336-IF(E336="-",0,E336))</f>
        <v>-</v>
      </c>
    </row>
    <row r="337" spans="1:6" ht="12.75">
      <c r="A337" s="88" t="s">
        <v>211</v>
      </c>
      <c r="B337" s="89" t="s">
        <v>565</v>
      </c>
      <c r="C337" s="90" t="s">
        <v>212</v>
      </c>
      <c r="D337" s="91">
        <v>4347410</v>
      </c>
      <c r="E337" s="92">
        <v>2678705</v>
      </c>
      <c r="F337" s="93">
        <f>IF(OR(D337="-",E337=D337),"-",D337-IF(E337="-",0,E337))</f>
        <v>1668705</v>
      </c>
    </row>
    <row r="338" spans="1:6" ht="12.75">
      <c r="A338" s="88" t="s">
        <v>213</v>
      </c>
      <c r="B338" s="89" t="s">
        <v>565</v>
      </c>
      <c r="C338" s="90" t="s">
        <v>214</v>
      </c>
      <c r="D338" s="91">
        <v>4347410</v>
      </c>
      <c r="E338" s="92">
        <v>2678705</v>
      </c>
      <c r="F338" s="93">
        <f>IF(OR(D338="-",E338=D338),"-",D338-IF(E338="-",0,E338))</f>
        <v>1668705</v>
      </c>
    </row>
    <row r="339" spans="1:6" ht="56.25">
      <c r="A339" s="88" t="s">
        <v>215</v>
      </c>
      <c r="B339" s="89" t="s">
        <v>565</v>
      </c>
      <c r="C339" s="90" t="s">
        <v>216</v>
      </c>
      <c r="D339" s="91">
        <v>4347410</v>
      </c>
      <c r="E339" s="92">
        <v>2678705</v>
      </c>
      <c r="F339" s="93">
        <f>IF(OR(D339="-",E339=D339),"-",D339-IF(E339="-",0,E339))</f>
        <v>1668705</v>
      </c>
    </row>
    <row r="340" spans="1:6" ht="112.5">
      <c r="A340" s="130" t="s">
        <v>217</v>
      </c>
      <c r="B340" s="89" t="s">
        <v>565</v>
      </c>
      <c r="C340" s="90" t="s">
        <v>218</v>
      </c>
      <c r="D340" s="91">
        <v>4347410</v>
      </c>
      <c r="E340" s="92">
        <v>2678705</v>
      </c>
      <c r="F340" s="93">
        <f>IF(OR(D340="-",E340=D340),"-",D340-IF(E340="-",0,E340))</f>
        <v>1668705</v>
      </c>
    </row>
    <row r="341" spans="1:6" ht="12.75">
      <c r="A341" s="88" t="s">
        <v>558</v>
      </c>
      <c r="B341" s="89" t="s">
        <v>565</v>
      </c>
      <c r="C341" s="90" t="s">
        <v>219</v>
      </c>
      <c r="D341" s="91">
        <v>4347410</v>
      </c>
      <c r="E341" s="92">
        <v>2678705</v>
      </c>
      <c r="F341" s="93">
        <f>IF(OR(D341="-",E341=D341),"-",D341-IF(E341="-",0,E341))</f>
        <v>1668705</v>
      </c>
    </row>
    <row r="342" spans="1:6" ht="12.75">
      <c r="A342" s="42" t="s">
        <v>581</v>
      </c>
      <c r="B342" s="69" t="s">
        <v>565</v>
      </c>
      <c r="C342" s="80" t="s">
        <v>220</v>
      </c>
      <c r="D342" s="40">
        <v>4347410</v>
      </c>
      <c r="E342" s="61">
        <v>2678705</v>
      </c>
      <c r="F342" s="43">
        <f>IF(OR(D342="-",E342=D342),"-",D342-IF(E342="-",0,E342))</f>
        <v>1668705</v>
      </c>
    </row>
    <row r="343" spans="1:6" ht="12.75">
      <c r="A343" s="42" t="s">
        <v>600</v>
      </c>
      <c r="B343" s="69" t="s">
        <v>565</v>
      </c>
      <c r="C343" s="80" t="s">
        <v>221</v>
      </c>
      <c r="D343" s="40">
        <v>4347410</v>
      </c>
      <c r="E343" s="61">
        <v>2678705</v>
      </c>
      <c r="F343" s="43">
        <f>IF(OR(D343="-",E343=D343),"-",D343-IF(E343="-",0,E343))</f>
        <v>1668705</v>
      </c>
    </row>
    <row r="344" spans="1:6" ht="22.5">
      <c r="A344" s="42" t="s">
        <v>602</v>
      </c>
      <c r="B344" s="69" t="s">
        <v>565</v>
      </c>
      <c r="C344" s="80" t="s">
        <v>222</v>
      </c>
      <c r="D344" s="40">
        <v>4347410</v>
      </c>
      <c r="E344" s="61">
        <v>2678705</v>
      </c>
      <c r="F344" s="43">
        <f>IF(OR(D344="-",E344=D344),"-",D344-IF(E344="-",0,E344))</f>
        <v>1668705</v>
      </c>
    </row>
    <row r="345" spans="1:6" ht="12.75">
      <c r="A345" s="88" t="s">
        <v>223</v>
      </c>
      <c r="B345" s="89" t="s">
        <v>565</v>
      </c>
      <c r="C345" s="90" t="s">
        <v>224</v>
      </c>
      <c r="D345" s="91">
        <v>234524.84</v>
      </c>
      <c r="E345" s="92">
        <v>122459.97</v>
      </c>
      <c r="F345" s="93">
        <f>IF(OR(D345="-",E345=D345),"-",D345-IF(E345="-",0,E345))</f>
        <v>112064.87</v>
      </c>
    </row>
    <row r="346" spans="1:6" ht="12.75">
      <c r="A346" s="88" t="s">
        <v>225</v>
      </c>
      <c r="B346" s="89" t="s">
        <v>565</v>
      </c>
      <c r="C346" s="90" t="s">
        <v>226</v>
      </c>
      <c r="D346" s="91">
        <v>150624</v>
      </c>
      <c r="E346" s="92">
        <v>100416</v>
      </c>
      <c r="F346" s="93">
        <f>IF(OR(D346="-",E346=D346),"-",D346-IF(E346="-",0,E346))</f>
        <v>50208</v>
      </c>
    </row>
    <row r="347" spans="1:6" ht="45">
      <c r="A347" s="88" t="s">
        <v>227</v>
      </c>
      <c r="B347" s="89" t="s">
        <v>565</v>
      </c>
      <c r="C347" s="90" t="s">
        <v>228</v>
      </c>
      <c r="D347" s="91">
        <v>150624</v>
      </c>
      <c r="E347" s="92">
        <v>100416</v>
      </c>
      <c r="F347" s="93">
        <f>IF(OR(D347="-",E347=D347),"-",D347-IF(E347="-",0,E347))</f>
        <v>50208</v>
      </c>
    </row>
    <row r="348" spans="1:6" ht="22.5">
      <c r="A348" s="88" t="s">
        <v>229</v>
      </c>
      <c r="B348" s="89" t="s">
        <v>565</v>
      </c>
      <c r="C348" s="90" t="s">
        <v>230</v>
      </c>
      <c r="D348" s="91">
        <v>150624</v>
      </c>
      <c r="E348" s="92">
        <v>100416</v>
      </c>
      <c r="F348" s="93">
        <f>IF(OR(D348="-",E348=D348),"-",D348-IF(E348="-",0,E348))</f>
        <v>50208</v>
      </c>
    </row>
    <row r="349" spans="1:6" ht="33.75">
      <c r="A349" s="88" t="s">
        <v>231</v>
      </c>
      <c r="B349" s="89" t="s">
        <v>565</v>
      </c>
      <c r="C349" s="90" t="s">
        <v>232</v>
      </c>
      <c r="D349" s="91">
        <v>150624</v>
      </c>
      <c r="E349" s="92">
        <v>100416</v>
      </c>
      <c r="F349" s="93">
        <f>IF(OR(D349="-",E349=D349),"-",D349-IF(E349="-",0,E349))</f>
        <v>50208</v>
      </c>
    </row>
    <row r="350" spans="1:6" ht="12.75">
      <c r="A350" s="42" t="s">
        <v>581</v>
      </c>
      <c r="B350" s="69" t="s">
        <v>565</v>
      </c>
      <c r="C350" s="80" t="s">
        <v>233</v>
      </c>
      <c r="D350" s="40">
        <v>150624</v>
      </c>
      <c r="E350" s="61">
        <v>100416</v>
      </c>
      <c r="F350" s="43">
        <f>IF(OR(D350="-",E350=D350),"-",D350-IF(E350="-",0,E350))</f>
        <v>50208</v>
      </c>
    </row>
    <row r="351" spans="1:6" ht="12.75">
      <c r="A351" s="42" t="s">
        <v>234</v>
      </c>
      <c r="B351" s="69" t="s">
        <v>565</v>
      </c>
      <c r="C351" s="80" t="s">
        <v>235</v>
      </c>
      <c r="D351" s="40">
        <v>150624</v>
      </c>
      <c r="E351" s="61">
        <v>100416</v>
      </c>
      <c r="F351" s="43">
        <f>IF(OR(D351="-",E351=D351),"-",D351-IF(E351="-",0,E351))</f>
        <v>50208</v>
      </c>
    </row>
    <row r="352" spans="1:6" ht="22.5">
      <c r="A352" s="42" t="s">
        <v>236</v>
      </c>
      <c r="B352" s="69" t="s">
        <v>565</v>
      </c>
      <c r="C352" s="80" t="s">
        <v>237</v>
      </c>
      <c r="D352" s="40">
        <v>150624</v>
      </c>
      <c r="E352" s="61">
        <v>100416</v>
      </c>
      <c r="F352" s="43">
        <f>IF(OR(D352="-",E352=D352),"-",D352-IF(E352="-",0,E352))</f>
        <v>50208</v>
      </c>
    </row>
    <row r="353" spans="1:6" ht="12.75">
      <c r="A353" s="88" t="s">
        <v>238</v>
      </c>
      <c r="B353" s="89" t="s">
        <v>565</v>
      </c>
      <c r="C353" s="90" t="s">
        <v>239</v>
      </c>
      <c r="D353" s="91">
        <v>83900.84</v>
      </c>
      <c r="E353" s="92">
        <v>22043.97</v>
      </c>
      <c r="F353" s="93">
        <f>IF(OR(D353="-",E353=D353),"-",D353-IF(E353="-",0,E353))</f>
        <v>61856.869999999995</v>
      </c>
    </row>
    <row r="354" spans="1:6" ht="90">
      <c r="A354" s="130" t="s">
        <v>66</v>
      </c>
      <c r="B354" s="89" t="s">
        <v>565</v>
      </c>
      <c r="C354" s="90" t="s">
        <v>240</v>
      </c>
      <c r="D354" s="91">
        <v>50000</v>
      </c>
      <c r="E354" s="92" t="s">
        <v>404</v>
      </c>
      <c r="F354" s="93">
        <f>IF(OR(D354="-",E354=D354),"-",D354-IF(E354="-",0,E354))</f>
        <v>50000</v>
      </c>
    </row>
    <row r="355" spans="1:6" ht="123.75">
      <c r="A355" s="130" t="s">
        <v>241</v>
      </c>
      <c r="B355" s="89" t="s">
        <v>565</v>
      </c>
      <c r="C355" s="90" t="s">
        <v>242</v>
      </c>
      <c r="D355" s="91">
        <v>50000</v>
      </c>
      <c r="E355" s="92" t="s">
        <v>404</v>
      </c>
      <c r="F355" s="93">
        <f>IF(OR(D355="-",E355=D355),"-",D355-IF(E355="-",0,E355))</f>
        <v>50000</v>
      </c>
    </row>
    <row r="356" spans="1:6" ht="33.75">
      <c r="A356" s="88" t="s">
        <v>231</v>
      </c>
      <c r="B356" s="89" t="s">
        <v>565</v>
      </c>
      <c r="C356" s="90" t="s">
        <v>243</v>
      </c>
      <c r="D356" s="91">
        <v>50000</v>
      </c>
      <c r="E356" s="92" t="s">
        <v>404</v>
      </c>
      <c r="F356" s="93">
        <f>IF(OR(D356="-",E356=D356),"-",D356-IF(E356="-",0,E356))</f>
        <v>50000</v>
      </c>
    </row>
    <row r="357" spans="1:6" ht="12.75">
      <c r="A357" s="42" t="s">
        <v>581</v>
      </c>
      <c r="B357" s="69" t="s">
        <v>565</v>
      </c>
      <c r="C357" s="80" t="s">
        <v>244</v>
      </c>
      <c r="D357" s="40">
        <v>50000</v>
      </c>
      <c r="E357" s="61" t="s">
        <v>404</v>
      </c>
      <c r="F357" s="43">
        <f>IF(OR(D357="-",E357=D357),"-",D357-IF(E357="-",0,E357))</f>
        <v>50000</v>
      </c>
    </row>
    <row r="358" spans="1:6" ht="12.75">
      <c r="A358" s="42" t="s">
        <v>234</v>
      </c>
      <c r="B358" s="69" t="s">
        <v>565</v>
      </c>
      <c r="C358" s="80" t="s">
        <v>245</v>
      </c>
      <c r="D358" s="40">
        <v>50000</v>
      </c>
      <c r="E358" s="61" t="s">
        <v>404</v>
      </c>
      <c r="F358" s="43">
        <f>IF(OR(D358="-",E358=D358),"-",D358-IF(E358="-",0,E358))</f>
        <v>50000</v>
      </c>
    </row>
    <row r="359" spans="1:6" ht="12.75">
      <c r="A359" s="42" t="s">
        <v>246</v>
      </c>
      <c r="B359" s="69" t="s">
        <v>565</v>
      </c>
      <c r="C359" s="80" t="s">
        <v>247</v>
      </c>
      <c r="D359" s="40">
        <v>50000</v>
      </c>
      <c r="E359" s="61" t="s">
        <v>404</v>
      </c>
      <c r="F359" s="43">
        <f>IF(OR(D359="-",E359=D359),"-",D359-IF(E359="-",0,E359))</f>
        <v>50000</v>
      </c>
    </row>
    <row r="360" spans="1:6" ht="45">
      <c r="A360" s="88" t="s">
        <v>248</v>
      </c>
      <c r="B360" s="89" t="s">
        <v>565</v>
      </c>
      <c r="C360" s="90" t="s">
        <v>249</v>
      </c>
      <c r="D360" s="91">
        <v>33900.84</v>
      </c>
      <c r="E360" s="92">
        <v>22043.97</v>
      </c>
      <c r="F360" s="93">
        <f>IF(OR(D360="-",E360=D360),"-",D360-IF(E360="-",0,E360))</f>
        <v>11856.869999999995</v>
      </c>
    </row>
    <row r="361" spans="1:6" ht="22.5">
      <c r="A361" s="88" t="s">
        <v>250</v>
      </c>
      <c r="B361" s="89" t="s">
        <v>565</v>
      </c>
      <c r="C361" s="90" t="s">
        <v>251</v>
      </c>
      <c r="D361" s="91">
        <v>33900.84</v>
      </c>
      <c r="E361" s="92">
        <v>22043.97</v>
      </c>
      <c r="F361" s="93">
        <f>IF(OR(D361="-",E361=D361),"-",D361-IF(E361="-",0,E361))</f>
        <v>11856.869999999995</v>
      </c>
    </row>
    <row r="362" spans="1:6" ht="33.75">
      <c r="A362" s="88" t="s">
        <v>231</v>
      </c>
      <c r="B362" s="89" t="s">
        <v>565</v>
      </c>
      <c r="C362" s="90" t="s">
        <v>252</v>
      </c>
      <c r="D362" s="91">
        <v>33900.84</v>
      </c>
      <c r="E362" s="92">
        <v>22043.97</v>
      </c>
      <c r="F362" s="93">
        <f>IF(OR(D362="-",E362=D362),"-",D362-IF(E362="-",0,E362))</f>
        <v>11856.869999999995</v>
      </c>
    </row>
    <row r="363" spans="1:6" ht="12.75">
      <c r="A363" s="42" t="s">
        <v>581</v>
      </c>
      <c r="B363" s="69" t="s">
        <v>565</v>
      </c>
      <c r="C363" s="80" t="s">
        <v>253</v>
      </c>
      <c r="D363" s="40">
        <v>33900.84</v>
      </c>
      <c r="E363" s="61">
        <v>22043.97</v>
      </c>
      <c r="F363" s="43">
        <f>IF(OR(D363="-",E363=D363),"-",D363-IF(E363="-",0,E363))</f>
        <v>11856.869999999995</v>
      </c>
    </row>
    <row r="364" spans="1:6" ht="12.75">
      <c r="A364" s="42" t="s">
        <v>234</v>
      </c>
      <c r="B364" s="69" t="s">
        <v>565</v>
      </c>
      <c r="C364" s="80" t="s">
        <v>254</v>
      </c>
      <c r="D364" s="40">
        <v>33900.84</v>
      </c>
      <c r="E364" s="61">
        <v>22043.97</v>
      </c>
      <c r="F364" s="43">
        <f>IF(OR(D364="-",E364=D364),"-",D364-IF(E364="-",0,E364))</f>
        <v>11856.869999999995</v>
      </c>
    </row>
    <row r="365" spans="1:6" ht="12.75">
      <c r="A365" s="42" t="s">
        <v>246</v>
      </c>
      <c r="B365" s="69" t="s">
        <v>565</v>
      </c>
      <c r="C365" s="80" t="s">
        <v>255</v>
      </c>
      <c r="D365" s="40">
        <v>33900.84</v>
      </c>
      <c r="E365" s="61">
        <v>22043.97</v>
      </c>
      <c r="F365" s="43">
        <f>IF(OR(D365="-",E365=D365),"-",D365-IF(E365="-",0,E365))</f>
        <v>11856.869999999995</v>
      </c>
    </row>
    <row r="366" spans="1:6" ht="12.75">
      <c r="A366" s="88" t="s">
        <v>256</v>
      </c>
      <c r="B366" s="89" t="s">
        <v>565</v>
      </c>
      <c r="C366" s="90" t="s">
        <v>257</v>
      </c>
      <c r="D366" s="91">
        <v>14765064.98</v>
      </c>
      <c r="E366" s="92">
        <v>10703350.75</v>
      </c>
      <c r="F366" s="93">
        <f>IF(OR(D366="-",E366=D366),"-",D366-IF(E366="-",0,E366))</f>
        <v>4061714.2300000004</v>
      </c>
    </row>
    <row r="367" spans="1:6" ht="12.75">
      <c r="A367" s="88" t="s">
        <v>258</v>
      </c>
      <c r="B367" s="89" t="s">
        <v>565</v>
      </c>
      <c r="C367" s="90" t="s">
        <v>259</v>
      </c>
      <c r="D367" s="91">
        <v>14765064.98</v>
      </c>
      <c r="E367" s="92">
        <v>10703350.75</v>
      </c>
      <c r="F367" s="93">
        <f>IF(OR(D367="-",E367=D367),"-",D367-IF(E367="-",0,E367))</f>
        <v>4061714.2300000004</v>
      </c>
    </row>
    <row r="368" spans="1:6" ht="67.5">
      <c r="A368" s="88" t="s">
        <v>260</v>
      </c>
      <c r="B368" s="89" t="s">
        <v>565</v>
      </c>
      <c r="C368" s="90" t="s">
        <v>261</v>
      </c>
      <c r="D368" s="91">
        <v>14765064.98</v>
      </c>
      <c r="E368" s="92">
        <v>10703350.75</v>
      </c>
      <c r="F368" s="93">
        <f>IF(OR(D368="-",E368=D368),"-",D368-IF(E368="-",0,E368))</f>
        <v>4061714.2300000004</v>
      </c>
    </row>
    <row r="369" spans="1:6" ht="101.25">
      <c r="A369" s="130" t="s">
        <v>262</v>
      </c>
      <c r="B369" s="89" t="s">
        <v>565</v>
      </c>
      <c r="C369" s="90" t="s">
        <v>263</v>
      </c>
      <c r="D369" s="91">
        <v>14073464.75</v>
      </c>
      <c r="E369" s="92">
        <v>10130750.75</v>
      </c>
      <c r="F369" s="93">
        <f>IF(OR(D369="-",E369=D369),"-",D369-IF(E369="-",0,E369))</f>
        <v>3942714</v>
      </c>
    </row>
    <row r="370" spans="1:6" ht="45">
      <c r="A370" s="88" t="s">
        <v>264</v>
      </c>
      <c r="B370" s="89" t="s">
        <v>565</v>
      </c>
      <c r="C370" s="90" t="s">
        <v>265</v>
      </c>
      <c r="D370" s="91">
        <v>14073464.75</v>
      </c>
      <c r="E370" s="92">
        <v>10130750.75</v>
      </c>
      <c r="F370" s="93">
        <f>IF(OR(D370="-",E370=D370),"-",D370-IF(E370="-",0,E370))</f>
        <v>3942714</v>
      </c>
    </row>
    <row r="371" spans="1:6" ht="12.75">
      <c r="A371" s="42" t="s">
        <v>581</v>
      </c>
      <c r="B371" s="69" t="s">
        <v>565</v>
      </c>
      <c r="C371" s="80" t="s">
        <v>266</v>
      </c>
      <c r="D371" s="40">
        <v>14073464.75</v>
      </c>
      <c r="E371" s="61">
        <v>10130750.75</v>
      </c>
      <c r="F371" s="43">
        <f>IF(OR(D371="-",E371=D371),"-",D371-IF(E371="-",0,E371))</f>
        <v>3942714</v>
      </c>
    </row>
    <row r="372" spans="1:6" ht="12.75">
      <c r="A372" s="42" t="s">
        <v>749</v>
      </c>
      <c r="B372" s="69" t="s">
        <v>565</v>
      </c>
      <c r="C372" s="80" t="s">
        <v>267</v>
      </c>
      <c r="D372" s="40">
        <v>14073464.75</v>
      </c>
      <c r="E372" s="61">
        <v>10130750.75</v>
      </c>
      <c r="F372" s="43">
        <f>IF(OR(D372="-",E372=D372),"-",D372-IF(E372="-",0,E372))</f>
        <v>3942714</v>
      </c>
    </row>
    <row r="373" spans="1:6" ht="22.5">
      <c r="A373" s="42" t="s">
        <v>769</v>
      </c>
      <c r="B373" s="69" t="s">
        <v>565</v>
      </c>
      <c r="C373" s="80" t="s">
        <v>268</v>
      </c>
      <c r="D373" s="40">
        <v>14073464.75</v>
      </c>
      <c r="E373" s="61">
        <v>10130750.75</v>
      </c>
      <c r="F373" s="43">
        <f>IF(OR(D373="-",E373=D373),"-",D373-IF(E373="-",0,E373))</f>
        <v>3942714</v>
      </c>
    </row>
    <row r="374" spans="1:6" ht="78.75">
      <c r="A374" s="130" t="s">
        <v>269</v>
      </c>
      <c r="B374" s="89" t="s">
        <v>565</v>
      </c>
      <c r="C374" s="90" t="s">
        <v>270</v>
      </c>
      <c r="D374" s="91">
        <v>299000</v>
      </c>
      <c r="E374" s="92">
        <v>180000</v>
      </c>
      <c r="F374" s="93">
        <f>IF(OR(D374="-",E374=D374),"-",D374-IF(E374="-",0,E374))</f>
        <v>119000</v>
      </c>
    </row>
    <row r="375" spans="1:6" ht="12.75">
      <c r="A375" s="88" t="s">
        <v>206</v>
      </c>
      <c r="B375" s="89" t="s">
        <v>565</v>
      </c>
      <c r="C375" s="90" t="s">
        <v>271</v>
      </c>
      <c r="D375" s="91">
        <v>299000</v>
      </c>
      <c r="E375" s="92">
        <v>180000</v>
      </c>
      <c r="F375" s="93">
        <f>IF(OR(D375="-",E375=D375),"-",D375-IF(E375="-",0,E375))</f>
        <v>119000</v>
      </c>
    </row>
    <row r="376" spans="1:6" ht="12.75">
      <c r="A376" s="42" t="s">
        <v>581</v>
      </c>
      <c r="B376" s="69" t="s">
        <v>565</v>
      </c>
      <c r="C376" s="80" t="s">
        <v>272</v>
      </c>
      <c r="D376" s="40">
        <v>299000</v>
      </c>
      <c r="E376" s="61">
        <v>180000</v>
      </c>
      <c r="F376" s="43">
        <f>IF(OR(D376="-",E376=D376),"-",D376-IF(E376="-",0,E376))</f>
        <v>119000</v>
      </c>
    </row>
    <row r="377" spans="1:6" ht="12.75">
      <c r="A377" s="42" t="s">
        <v>749</v>
      </c>
      <c r="B377" s="69" t="s">
        <v>565</v>
      </c>
      <c r="C377" s="80" t="s">
        <v>273</v>
      </c>
      <c r="D377" s="40">
        <v>299000</v>
      </c>
      <c r="E377" s="61">
        <v>180000</v>
      </c>
      <c r="F377" s="43">
        <f>IF(OR(D377="-",E377=D377),"-",D377-IF(E377="-",0,E377))</f>
        <v>119000</v>
      </c>
    </row>
    <row r="378" spans="1:6" ht="22.5">
      <c r="A378" s="42" t="s">
        <v>769</v>
      </c>
      <c r="B378" s="69" t="s">
        <v>565</v>
      </c>
      <c r="C378" s="80" t="s">
        <v>274</v>
      </c>
      <c r="D378" s="40">
        <v>299000</v>
      </c>
      <c r="E378" s="61">
        <v>180000</v>
      </c>
      <c r="F378" s="43">
        <f>IF(OR(D378="-",E378=D378),"-",D378-IF(E378="-",0,E378))</f>
        <v>119000</v>
      </c>
    </row>
    <row r="379" spans="1:6" ht="78.75">
      <c r="A379" s="130" t="s">
        <v>275</v>
      </c>
      <c r="B379" s="89" t="s">
        <v>565</v>
      </c>
      <c r="C379" s="90" t="s">
        <v>276</v>
      </c>
      <c r="D379" s="91">
        <v>293263.23</v>
      </c>
      <c r="E379" s="92">
        <v>293263</v>
      </c>
      <c r="F379" s="93">
        <f>IF(OR(D379="-",E379=D379),"-",D379-IF(E379="-",0,E379))</f>
        <v>0.22999999998137355</v>
      </c>
    </row>
    <row r="380" spans="1:6" ht="12.75">
      <c r="A380" s="88" t="s">
        <v>206</v>
      </c>
      <c r="B380" s="89" t="s">
        <v>565</v>
      </c>
      <c r="C380" s="90" t="s">
        <v>277</v>
      </c>
      <c r="D380" s="91">
        <v>293263.23</v>
      </c>
      <c r="E380" s="92">
        <v>293263</v>
      </c>
      <c r="F380" s="93">
        <f>IF(OR(D380="-",E380=D380),"-",D380-IF(E380="-",0,E380))</f>
        <v>0.22999999998137355</v>
      </c>
    </row>
    <row r="381" spans="1:6" ht="12.75">
      <c r="A381" s="42" t="s">
        <v>581</v>
      </c>
      <c r="B381" s="69" t="s">
        <v>565</v>
      </c>
      <c r="C381" s="80" t="s">
        <v>278</v>
      </c>
      <c r="D381" s="40">
        <v>293263.23</v>
      </c>
      <c r="E381" s="61">
        <v>293263</v>
      </c>
      <c r="F381" s="43">
        <f>IF(OR(D381="-",E381=D381),"-",D381-IF(E381="-",0,E381))</f>
        <v>0.22999999998137355</v>
      </c>
    </row>
    <row r="382" spans="1:6" ht="12.75">
      <c r="A382" s="42" t="s">
        <v>749</v>
      </c>
      <c r="B382" s="69" t="s">
        <v>565</v>
      </c>
      <c r="C382" s="80" t="s">
        <v>279</v>
      </c>
      <c r="D382" s="40">
        <v>293263.23</v>
      </c>
      <c r="E382" s="61">
        <v>293263</v>
      </c>
      <c r="F382" s="43">
        <f>IF(OR(D382="-",E382=D382),"-",D382-IF(E382="-",0,E382))</f>
        <v>0.22999999998137355</v>
      </c>
    </row>
    <row r="383" spans="1:6" ht="22.5">
      <c r="A383" s="42" t="s">
        <v>769</v>
      </c>
      <c r="B383" s="69" t="s">
        <v>565</v>
      </c>
      <c r="C383" s="80" t="s">
        <v>280</v>
      </c>
      <c r="D383" s="40">
        <v>293263.23</v>
      </c>
      <c r="E383" s="61">
        <v>293263</v>
      </c>
      <c r="F383" s="43">
        <f>IF(OR(D383="-",E383=D383),"-",D383-IF(E383="-",0,E383))</f>
        <v>0.22999999998137355</v>
      </c>
    </row>
    <row r="384" spans="1:6" ht="78.75">
      <c r="A384" s="130" t="s">
        <v>281</v>
      </c>
      <c r="B384" s="89" t="s">
        <v>565</v>
      </c>
      <c r="C384" s="90" t="s">
        <v>282</v>
      </c>
      <c r="D384" s="91">
        <v>99337</v>
      </c>
      <c r="E384" s="92">
        <v>99337</v>
      </c>
      <c r="F384" s="93" t="str">
        <f>IF(OR(D384="-",E384=D384),"-",D384-IF(E384="-",0,E384))</f>
        <v>-</v>
      </c>
    </row>
    <row r="385" spans="1:6" ht="12.75">
      <c r="A385" s="88" t="s">
        <v>206</v>
      </c>
      <c r="B385" s="89" t="s">
        <v>565</v>
      </c>
      <c r="C385" s="90" t="s">
        <v>283</v>
      </c>
      <c r="D385" s="91">
        <v>99337</v>
      </c>
      <c r="E385" s="92">
        <v>99337</v>
      </c>
      <c r="F385" s="93" t="str">
        <f>IF(OR(D385="-",E385=D385),"-",D385-IF(E385="-",0,E385))</f>
        <v>-</v>
      </c>
    </row>
    <row r="386" spans="1:6" ht="12.75">
      <c r="A386" s="42" t="s">
        <v>581</v>
      </c>
      <c r="B386" s="69" t="s">
        <v>565</v>
      </c>
      <c r="C386" s="80" t="s">
        <v>284</v>
      </c>
      <c r="D386" s="40">
        <v>99337</v>
      </c>
      <c r="E386" s="61">
        <v>99337</v>
      </c>
      <c r="F386" s="43" t="str">
        <f>IF(OR(D386="-",E386=D386),"-",D386-IF(E386="-",0,E386))</f>
        <v>-</v>
      </c>
    </row>
    <row r="387" spans="1:6" ht="12.75">
      <c r="A387" s="42" t="s">
        <v>749</v>
      </c>
      <c r="B387" s="69" t="s">
        <v>565</v>
      </c>
      <c r="C387" s="80" t="s">
        <v>285</v>
      </c>
      <c r="D387" s="40">
        <v>99337</v>
      </c>
      <c r="E387" s="61">
        <v>99337</v>
      </c>
      <c r="F387" s="43" t="str">
        <f>IF(OR(D387="-",E387=D387),"-",D387-IF(E387="-",0,E387))</f>
        <v>-</v>
      </c>
    </row>
    <row r="388" spans="1:6" ht="22.5">
      <c r="A388" s="42" t="s">
        <v>769</v>
      </c>
      <c r="B388" s="69" t="s">
        <v>565</v>
      </c>
      <c r="C388" s="80" t="s">
        <v>286</v>
      </c>
      <c r="D388" s="40">
        <v>99337</v>
      </c>
      <c r="E388" s="61">
        <v>99337</v>
      </c>
      <c r="F388" s="43" t="str">
        <f>IF(OR(D388="-",E388=D388),"-",D388-IF(E388="-",0,E388))</f>
        <v>-</v>
      </c>
    </row>
    <row r="389" spans="1:6" ht="22.5">
      <c r="A389" s="88" t="s">
        <v>287</v>
      </c>
      <c r="B389" s="89" t="s">
        <v>565</v>
      </c>
      <c r="C389" s="90" t="s">
        <v>288</v>
      </c>
      <c r="D389" s="91">
        <v>5000</v>
      </c>
      <c r="E389" s="92" t="s">
        <v>404</v>
      </c>
      <c r="F389" s="93">
        <f>IF(OR(D389="-",E389=D389),"-",D389-IF(E389="-",0,E389))</f>
        <v>5000</v>
      </c>
    </row>
    <row r="390" spans="1:6" ht="22.5">
      <c r="A390" s="88" t="s">
        <v>289</v>
      </c>
      <c r="B390" s="89" t="s">
        <v>565</v>
      </c>
      <c r="C390" s="90" t="s">
        <v>290</v>
      </c>
      <c r="D390" s="91">
        <v>5000</v>
      </c>
      <c r="E390" s="92" t="s">
        <v>404</v>
      </c>
      <c r="F390" s="93">
        <f>IF(OR(D390="-",E390=D390),"-",D390-IF(E390="-",0,E390))</f>
        <v>5000</v>
      </c>
    </row>
    <row r="391" spans="1:6" ht="45">
      <c r="A391" s="88" t="s">
        <v>291</v>
      </c>
      <c r="B391" s="89" t="s">
        <v>565</v>
      </c>
      <c r="C391" s="90" t="s">
        <v>292</v>
      </c>
      <c r="D391" s="91">
        <v>5000</v>
      </c>
      <c r="E391" s="92" t="s">
        <v>404</v>
      </c>
      <c r="F391" s="93">
        <f>IF(OR(D391="-",E391=D391),"-",D391-IF(E391="-",0,E391))</f>
        <v>5000</v>
      </c>
    </row>
    <row r="392" spans="1:6" ht="22.5">
      <c r="A392" s="88" t="s">
        <v>293</v>
      </c>
      <c r="B392" s="89" t="s">
        <v>565</v>
      </c>
      <c r="C392" s="90" t="s">
        <v>294</v>
      </c>
      <c r="D392" s="91">
        <v>5000</v>
      </c>
      <c r="E392" s="92" t="s">
        <v>404</v>
      </c>
      <c r="F392" s="93">
        <f>IF(OR(D392="-",E392=D392),"-",D392-IF(E392="-",0,E392))</f>
        <v>5000</v>
      </c>
    </row>
    <row r="393" spans="1:6" ht="12.75">
      <c r="A393" s="88" t="s">
        <v>295</v>
      </c>
      <c r="B393" s="89" t="s">
        <v>565</v>
      </c>
      <c r="C393" s="90" t="s">
        <v>296</v>
      </c>
      <c r="D393" s="91">
        <v>5000</v>
      </c>
      <c r="E393" s="92" t="s">
        <v>404</v>
      </c>
      <c r="F393" s="93">
        <f>IF(OR(D393="-",E393=D393),"-",D393-IF(E393="-",0,E393))</f>
        <v>5000</v>
      </c>
    </row>
    <row r="394" spans="1:6" ht="12.75">
      <c r="A394" s="42" t="s">
        <v>581</v>
      </c>
      <c r="B394" s="69" t="s">
        <v>565</v>
      </c>
      <c r="C394" s="80" t="s">
        <v>297</v>
      </c>
      <c r="D394" s="40">
        <v>5000</v>
      </c>
      <c r="E394" s="61" t="s">
        <v>404</v>
      </c>
      <c r="F394" s="43">
        <f>IF(OR(D394="-",E394=D394),"-",D394-IF(E394="-",0,E394))</f>
        <v>5000</v>
      </c>
    </row>
    <row r="395" spans="1:6" ht="12.75">
      <c r="A395" s="42" t="s">
        <v>298</v>
      </c>
      <c r="B395" s="69" t="s">
        <v>565</v>
      </c>
      <c r="C395" s="80" t="s">
        <v>299</v>
      </c>
      <c r="D395" s="40">
        <v>5000</v>
      </c>
      <c r="E395" s="61" t="s">
        <v>404</v>
      </c>
      <c r="F395" s="43">
        <f>IF(OR(D395="-",E395=D395),"-",D395-IF(E395="-",0,E395))</f>
        <v>5000</v>
      </c>
    </row>
    <row r="396" spans="1:6" ht="13.5" thickBot="1">
      <c r="A396" s="42" t="s">
        <v>300</v>
      </c>
      <c r="B396" s="69" t="s">
        <v>565</v>
      </c>
      <c r="C396" s="80" t="s">
        <v>301</v>
      </c>
      <c r="D396" s="40">
        <v>5000</v>
      </c>
      <c r="E396" s="61" t="s">
        <v>404</v>
      </c>
      <c r="F396" s="43">
        <f>IF(OR(D396="-",E396=D396),"-",D396-IF(E396="-",0,E396))</f>
        <v>5000</v>
      </c>
    </row>
    <row r="397" spans="1:6" ht="9" customHeight="1" thickBot="1">
      <c r="A397" s="74"/>
      <c r="B397" s="70"/>
      <c r="C397" s="84"/>
      <c r="D397" s="87"/>
      <c r="E397" s="70"/>
      <c r="F397" s="70"/>
    </row>
    <row r="398" spans="1:6" ht="13.5" customHeight="1" thickBot="1">
      <c r="A398" s="68" t="s">
        <v>302</v>
      </c>
      <c r="B398" s="65" t="s">
        <v>303</v>
      </c>
      <c r="C398" s="85" t="s">
        <v>566</v>
      </c>
      <c r="D398" s="66">
        <v>-21576835.51</v>
      </c>
      <c r="E398" s="66">
        <v>-2096164.98</v>
      </c>
      <c r="F398" s="67" t="s">
        <v>304</v>
      </c>
    </row>
  </sheetData>
  <sheetProtection/>
  <mergeCells count="7">
    <mergeCell ref="F4:F9"/>
    <mergeCell ref="C4:C9"/>
    <mergeCell ref="A2:D2"/>
    <mergeCell ref="A4:A11"/>
    <mergeCell ref="B4:B11"/>
    <mergeCell ref="D4:D11"/>
    <mergeCell ref="E4:E9"/>
  </mergeCells>
  <conditionalFormatting sqref="E13:F13 E15:F396 E398:F398">
    <cfRule type="cellIs" priority="1"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62" r:id="rId1"/>
</worksheet>
</file>

<file path=xl/worksheets/sheet3.xml><?xml version="1.0" encoding="utf-8"?>
<worksheet xmlns="http://schemas.openxmlformats.org/spreadsheetml/2006/main" xmlns:r="http://schemas.openxmlformats.org/officeDocument/2006/relationships">
  <sheetPr codeName="Лист6">
    <pageSetUpPr fitToPage="1"/>
  </sheetPr>
  <dimension ref="A1:F31"/>
  <sheetViews>
    <sheetView showGridLines="0" workbookViewId="0" topLeftCell="A1">
      <selection activeCell="A1" sqref="A1:F1"/>
    </sheetView>
  </sheetViews>
  <sheetFormatPr defaultColWidth="9.00390625" defaultRowHeight="12.75"/>
  <cols>
    <col min="1" max="1" width="42.25390625" style="0" customWidth="1"/>
    <col min="2" max="2" width="5.625" style="0" customWidth="1"/>
    <col min="3" max="3" width="24.25390625" style="0" customWidth="1"/>
    <col min="4" max="6" width="18.75390625" style="0" customWidth="1"/>
  </cols>
  <sheetData>
    <row r="1" spans="1:6" ht="10.5" customHeight="1">
      <c r="A1" s="127" t="s">
        <v>365</v>
      </c>
      <c r="B1" s="127"/>
      <c r="C1" s="127"/>
      <c r="D1" s="127"/>
      <c r="E1" s="127"/>
      <c r="F1" s="127"/>
    </row>
    <row r="2" spans="1:6" ht="12.75" customHeight="1">
      <c r="A2" s="119" t="s">
        <v>374</v>
      </c>
      <c r="B2" s="119"/>
      <c r="C2" s="119"/>
      <c r="D2" s="119"/>
      <c r="E2" s="119"/>
      <c r="F2" s="119"/>
    </row>
    <row r="3" spans="1:6" ht="9" customHeight="1" thickBot="1">
      <c r="A3" s="13"/>
      <c r="B3" s="21"/>
      <c r="C3" s="15"/>
      <c r="D3" s="14"/>
      <c r="E3" s="14"/>
      <c r="F3" s="12"/>
    </row>
    <row r="4" spans="1:6" ht="13.5" customHeight="1">
      <c r="A4" s="110" t="s">
        <v>349</v>
      </c>
      <c r="B4" s="106" t="s">
        <v>356</v>
      </c>
      <c r="C4" s="120" t="s">
        <v>372</v>
      </c>
      <c r="D4" s="116" t="s">
        <v>363</v>
      </c>
      <c r="E4" s="116" t="s">
        <v>357</v>
      </c>
      <c r="F4" s="113" t="s">
        <v>360</v>
      </c>
    </row>
    <row r="5" spans="1:6" ht="4.5" customHeight="1">
      <c r="A5" s="111"/>
      <c r="B5" s="107"/>
      <c r="C5" s="121"/>
      <c r="D5" s="117"/>
      <c r="E5" s="117"/>
      <c r="F5" s="114"/>
    </row>
    <row r="6" spans="1:6" ht="6" customHeight="1">
      <c r="A6" s="111"/>
      <c r="B6" s="107"/>
      <c r="C6" s="121"/>
      <c r="D6" s="117"/>
      <c r="E6" s="117"/>
      <c r="F6" s="114"/>
    </row>
    <row r="7" spans="1:6" ht="4.5" customHeight="1">
      <c r="A7" s="111"/>
      <c r="B7" s="107"/>
      <c r="C7" s="121"/>
      <c r="D7" s="117"/>
      <c r="E7" s="117"/>
      <c r="F7" s="114"/>
    </row>
    <row r="8" spans="1:6" ht="6" customHeight="1">
      <c r="A8" s="111"/>
      <c r="B8" s="107"/>
      <c r="C8" s="121"/>
      <c r="D8" s="117"/>
      <c r="E8" s="117"/>
      <c r="F8" s="114"/>
    </row>
    <row r="9" spans="1:6" ht="6" customHeight="1">
      <c r="A9" s="111"/>
      <c r="B9" s="107"/>
      <c r="C9" s="121"/>
      <c r="D9" s="117"/>
      <c r="E9" s="117"/>
      <c r="F9" s="114"/>
    </row>
    <row r="10" spans="1:6" ht="18" customHeight="1">
      <c r="A10" s="112"/>
      <c r="B10" s="108"/>
      <c r="C10" s="128"/>
      <c r="D10" s="118"/>
      <c r="E10" s="118"/>
      <c r="F10" s="115"/>
    </row>
    <row r="11" spans="1:6" ht="13.5" customHeight="1" thickBot="1">
      <c r="A11" s="17">
        <v>1</v>
      </c>
      <c r="B11" s="18">
        <v>2</v>
      </c>
      <c r="C11" s="23">
        <v>3</v>
      </c>
      <c r="D11" s="19" t="s">
        <v>346</v>
      </c>
      <c r="E11" s="28" t="s">
        <v>347</v>
      </c>
      <c r="F11" s="20" t="s">
        <v>358</v>
      </c>
    </row>
    <row r="12" spans="1:6" ht="22.5">
      <c r="A12" s="98" t="s">
        <v>305</v>
      </c>
      <c r="B12" s="95" t="s">
        <v>306</v>
      </c>
      <c r="C12" s="99" t="s">
        <v>566</v>
      </c>
      <c r="D12" s="96">
        <v>21576835.51</v>
      </c>
      <c r="E12" s="96">
        <v>2096164.98</v>
      </c>
      <c r="F12" s="97">
        <v>19480670.53</v>
      </c>
    </row>
    <row r="13" spans="1:6" ht="12.75">
      <c r="A13" s="60" t="s">
        <v>391</v>
      </c>
      <c r="B13" s="56"/>
      <c r="C13" s="57"/>
      <c r="D13" s="58"/>
      <c r="E13" s="58"/>
      <c r="F13" s="59"/>
    </row>
    <row r="14" spans="1:6" ht="22.5">
      <c r="A14" s="88" t="s">
        <v>307</v>
      </c>
      <c r="B14" s="100" t="s">
        <v>308</v>
      </c>
      <c r="C14" s="101" t="s">
        <v>566</v>
      </c>
      <c r="D14" s="91" t="s">
        <v>404</v>
      </c>
      <c r="E14" s="91" t="s">
        <v>404</v>
      </c>
      <c r="F14" s="93" t="s">
        <v>404</v>
      </c>
    </row>
    <row r="15" spans="1:6" ht="12.75">
      <c r="A15" s="60" t="s">
        <v>309</v>
      </c>
      <c r="B15" s="56"/>
      <c r="C15" s="57"/>
      <c r="D15" s="58"/>
      <c r="E15" s="58"/>
      <c r="F15" s="59"/>
    </row>
    <row r="16" spans="1:6" ht="22.5">
      <c r="A16" s="88" t="s">
        <v>310</v>
      </c>
      <c r="B16" s="100" t="s">
        <v>308</v>
      </c>
      <c r="C16" s="101" t="s">
        <v>311</v>
      </c>
      <c r="D16" s="91">
        <v>10000000</v>
      </c>
      <c r="E16" s="91" t="s">
        <v>404</v>
      </c>
      <c r="F16" s="93">
        <v>10000000</v>
      </c>
    </row>
    <row r="17" spans="1:6" ht="33.75">
      <c r="A17" s="98" t="s">
        <v>312</v>
      </c>
      <c r="B17" s="95" t="s">
        <v>308</v>
      </c>
      <c r="C17" s="99" t="s">
        <v>313</v>
      </c>
      <c r="D17" s="96">
        <v>-10000000</v>
      </c>
      <c r="E17" s="96" t="s">
        <v>404</v>
      </c>
      <c r="F17" s="97">
        <v>-10000000</v>
      </c>
    </row>
    <row r="18" spans="1:6" ht="33.75">
      <c r="A18" s="41" t="s">
        <v>314</v>
      </c>
      <c r="B18" s="37" t="s">
        <v>308</v>
      </c>
      <c r="C18" s="54" t="s">
        <v>315</v>
      </c>
      <c r="D18" s="39">
        <v>10000000</v>
      </c>
      <c r="E18" s="39" t="s">
        <v>404</v>
      </c>
      <c r="F18" s="55">
        <v>10000000</v>
      </c>
    </row>
    <row r="19" spans="1:6" ht="33.75">
      <c r="A19" s="41" t="s">
        <v>316</v>
      </c>
      <c r="B19" s="37" t="s">
        <v>308</v>
      </c>
      <c r="C19" s="54" t="s">
        <v>317</v>
      </c>
      <c r="D19" s="39">
        <v>-10000000</v>
      </c>
      <c r="E19" s="39" t="s">
        <v>404</v>
      </c>
      <c r="F19" s="55">
        <v>-10000000</v>
      </c>
    </row>
    <row r="20" spans="1:6" ht="12.75">
      <c r="A20" s="88" t="s">
        <v>318</v>
      </c>
      <c r="B20" s="100" t="s">
        <v>319</v>
      </c>
      <c r="C20" s="101" t="s">
        <v>566</v>
      </c>
      <c r="D20" s="91" t="s">
        <v>404</v>
      </c>
      <c r="E20" s="91" t="s">
        <v>404</v>
      </c>
      <c r="F20" s="93" t="s">
        <v>404</v>
      </c>
    </row>
    <row r="21" spans="1:6" ht="12.75">
      <c r="A21" s="98" t="s">
        <v>320</v>
      </c>
      <c r="B21" s="95" t="s">
        <v>321</v>
      </c>
      <c r="C21" s="99" t="s">
        <v>322</v>
      </c>
      <c r="D21" s="96">
        <v>21576835.51</v>
      </c>
      <c r="E21" s="96">
        <v>2096164.98</v>
      </c>
      <c r="F21" s="97">
        <v>19480670.53</v>
      </c>
    </row>
    <row r="22" spans="1:6" ht="22.5">
      <c r="A22" s="98" t="s">
        <v>323</v>
      </c>
      <c r="B22" s="95" t="s">
        <v>321</v>
      </c>
      <c r="C22" s="99" t="s">
        <v>324</v>
      </c>
      <c r="D22" s="96">
        <v>21576835.51</v>
      </c>
      <c r="E22" s="96">
        <v>2096164.98</v>
      </c>
      <c r="F22" s="97">
        <v>19480670.53</v>
      </c>
    </row>
    <row r="23" spans="1:6" ht="45">
      <c r="A23" s="98" t="s">
        <v>325</v>
      </c>
      <c r="B23" s="95" t="s">
        <v>321</v>
      </c>
      <c r="C23" s="99" t="s">
        <v>326</v>
      </c>
      <c r="D23" s="96" t="s">
        <v>404</v>
      </c>
      <c r="E23" s="96" t="s">
        <v>404</v>
      </c>
      <c r="F23" s="97" t="s">
        <v>404</v>
      </c>
    </row>
    <row r="24" spans="1:6" ht="12.75">
      <c r="A24" s="98" t="s">
        <v>327</v>
      </c>
      <c r="B24" s="95" t="s">
        <v>328</v>
      </c>
      <c r="C24" s="99" t="s">
        <v>329</v>
      </c>
      <c r="D24" s="96" t="s">
        <v>404</v>
      </c>
      <c r="E24" s="96">
        <v>-93774773.9</v>
      </c>
      <c r="F24" s="97" t="s">
        <v>304</v>
      </c>
    </row>
    <row r="25" spans="1:6" ht="22.5">
      <c r="A25" s="98" t="s">
        <v>330</v>
      </c>
      <c r="B25" s="95" t="s">
        <v>328</v>
      </c>
      <c r="C25" s="99" t="s">
        <v>331</v>
      </c>
      <c r="D25" s="96" t="s">
        <v>404</v>
      </c>
      <c r="E25" s="96">
        <v>-93774773.9</v>
      </c>
      <c r="F25" s="97" t="s">
        <v>304</v>
      </c>
    </row>
    <row r="26" spans="1:6" ht="22.5">
      <c r="A26" s="41" t="s">
        <v>332</v>
      </c>
      <c r="B26" s="37" t="s">
        <v>328</v>
      </c>
      <c r="C26" s="54" t="s">
        <v>333</v>
      </c>
      <c r="D26" s="39" t="s">
        <v>404</v>
      </c>
      <c r="E26" s="39">
        <v>-93774773.9</v>
      </c>
      <c r="F26" s="55" t="s">
        <v>304</v>
      </c>
    </row>
    <row r="27" spans="1:6" ht="12.75">
      <c r="A27" s="98" t="s">
        <v>334</v>
      </c>
      <c r="B27" s="95" t="s">
        <v>335</v>
      </c>
      <c r="C27" s="99" t="s">
        <v>336</v>
      </c>
      <c r="D27" s="96">
        <v>21576835.51</v>
      </c>
      <c r="E27" s="96">
        <v>95870938.88</v>
      </c>
      <c r="F27" s="97" t="s">
        <v>304</v>
      </c>
    </row>
    <row r="28" spans="1:6" ht="23.25" thickBot="1">
      <c r="A28" s="41" t="s">
        <v>337</v>
      </c>
      <c r="B28" s="37" t="s">
        <v>335</v>
      </c>
      <c r="C28" s="54" t="s">
        <v>338</v>
      </c>
      <c r="D28" s="39">
        <v>21576835.51</v>
      </c>
      <c r="E28" s="39">
        <v>95870938.88</v>
      </c>
      <c r="F28" s="55" t="s">
        <v>304</v>
      </c>
    </row>
    <row r="29" spans="1:6" ht="12.75" customHeight="1">
      <c r="A29" s="76"/>
      <c r="B29" s="75"/>
      <c r="C29" s="72"/>
      <c r="D29" s="71"/>
      <c r="E29" s="71"/>
      <c r="F29" s="73"/>
    </row>
    <row r="30" ht="42.75" customHeight="1">
      <c r="A30" s="2"/>
    </row>
    <row r="31" ht="42.75" customHeight="1">
      <c r="A31" s="2"/>
    </row>
  </sheetData>
  <sheetProtection/>
  <mergeCells count="8">
    <mergeCell ref="A2:F2"/>
    <mergeCell ref="A1:F1"/>
    <mergeCell ref="A4:A10"/>
    <mergeCell ref="B4:B10"/>
    <mergeCell ref="D4:D10"/>
    <mergeCell ref="C4:C10"/>
    <mergeCell ref="E4:E10"/>
    <mergeCell ref="F4:F10"/>
  </mergeCells>
  <conditionalFormatting sqref="E12:F12 E14:F14 E16:F28">
    <cfRule type="cellIs" priority="1"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60" r:id="rId2"/>
  <drawing r:id="rId1"/>
</worksheet>
</file>

<file path=xl/worksheets/sheet4.xml><?xml version="1.0" encoding="utf-8"?>
<worksheet xmlns="http://schemas.openxmlformats.org/spreadsheetml/2006/main" xmlns:r="http://schemas.openxmlformats.org/officeDocument/2006/relationships">
  <dimension ref="A1:B4"/>
  <sheetViews>
    <sheetView workbookViewId="0" topLeftCell="A1">
      <selection activeCell="A1" sqref="A1"/>
    </sheetView>
  </sheetViews>
  <sheetFormatPr defaultColWidth="9.00390625" defaultRowHeight="12.75"/>
  <sheetData>
    <row r="1" spans="1:2" ht="12.75">
      <c r="A1" t="s">
        <v>339</v>
      </c>
      <c r="B1" s="1" t="s">
        <v>340</v>
      </c>
    </row>
    <row r="2" spans="1:2" ht="12.75">
      <c r="A2" t="s">
        <v>341</v>
      </c>
      <c r="B2" s="1" t="s">
        <v>387</v>
      </c>
    </row>
    <row r="3" spans="1:2" ht="12.75">
      <c r="A3" t="s">
        <v>342</v>
      </c>
      <c r="B3" s="1" t="s">
        <v>343</v>
      </c>
    </row>
    <row r="4" spans="1:2" ht="12.75">
      <c r="A4" t="s">
        <v>344</v>
      </c>
      <c r="B4" s="1" t="s">
        <v>387</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Руслан Калимуллин</dc:creator>
  <cp:keywords/>
  <dc:description/>
  <cp:lastModifiedBy>Родионова</cp:lastModifiedBy>
  <cp:lastPrinted>2006-02-27T09:42:44Z</cp:lastPrinted>
  <dcterms:created xsi:type="dcterms:W3CDTF">1999-06-18T11:49:53Z</dcterms:created>
  <dcterms:modified xsi:type="dcterms:W3CDTF">2015-11-25T05:50:54Z</dcterms:modified>
  <cp:category/>
  <cp:version/>
  <cp:contentType/>
  <cp:contentStatus/>
</cp:coreProperties>
</file>